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колай\Downloads\"/>
    </mc:Choice>
  </mc:AlternateContent>
  <bookViews>
    <workbookView xWindow="0" yWindow="0" windowWidth="28800" windowHeight="12330"/>
  </bookViews>
  <sheets>
    <sheet name="io1 Биология 7 класс (2 тур)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C13" i="1"/>
  <c r="C3" i="1"/>
  <c r="C4" i="1"/>
  <c r="C5" i="1"/>
  <c r="C6" i="1"/>
  <c r="C7" i="1"/>
  <c r="C8" i="1"/>
  <c r="C9" i="1"/>
  <c r="C10" i="1"/>
  <c r="C11" i="1"/>
  <c r="C12" i="1"/>
  <c r="C2" i="1"/>
</calcChain>
</file>

<file path=xl/sharedStrings.xml><?xml version="1.0" encoding="utf-8"?>
<sst xmlns="http://schemas.openxmlformats.org/spreadsheetml/2006/main" count="381" uniqueCount="162">
  <si>
    <t>Фамилия</t>
  </si>
  <si>
    <t>Имя</t>
  </si>
  <si>
    <t>Оценка/62,00</t>
  </si>
  <si>
    <t>Михайлова</t>
  </si>
  <si>
    <t>Ирина</t>
  </si>
  <si>
    <t>Сумская</t>
  </si>
  <si>
    <t>Софья</t>
  </si>
  <si>
    <t>Черникова</t>
  </si>
  <si>
    <t>Оксана</t>
  </si>
  <si>
    <t>-</t>
  </si>
  <si>
    <t>Разанкова</t>
  </si>
  <si>
    <t>Надежда</t>
  </si>
  <si>
    <t>Князев</t>
  </si>
  <si>
    <t>Матвей</t>
  </si>
  <si>
    <t>Скиба</t>
  </si>
  <si>
    <t>Егор</t>
  </si>
  <si>
    <t>Batina</t>
  </si>
  <si>
    <t>Alena</t>
  </si>
  <si>
    <t>Баженова</t>
  </si>
  <si>
    <t>Анастасия</t>
  </si>
  <si>
    <t>Болибекян</t>
  </si>
  <si>
    <t>Эдгар</t>
  </si>
  <si>
    <t>Чернышева</t>
  </si>
  <si>
    <t>Марина</t>
  </si>
  <si>
    <t>Общее среднее</t>
  </si>
  <si>
    <t>В. 1А /5,00</t>
  </si>
  <si>
    <t>В. 1Б Фото 1 /2,00</t>
  </si>
  <si>
    <t>В. 1Б Фото 2 /2,00</t>
  </si>
  <si>
    <t>В. 1Б Фото 3 /2,00</t>
  </si>
  <si>
    <t>В. 1Б Фото 4 /2,00</t>
  </si>
  <si>
    <t>В. 1Б Фото 5 /2,00</t>
  </si>
  <si>
    <t>В. 2 Фото 1 /2,00</t>
  </si>
  <si>
    <t>В. 2 Фото 4 /2,00</t>
  </si>
  <si>
    <t>В. 2 Фото 3 /2,00</t>
  </si>
  <si>
    <t>В. 2 Фото 2 /2,00</t>
  </si>
  <si>
    <t>В. 2 Фото 5 /2,00</t>
  </si>
  <si>
    <t>В. 3 /4,00</t>
  </si>
  <si>
    <t>В. 4 /3,00</t>
  </si>
  <si>
    <t>В. 5 /4,00</t>
  </si>
  <si>
    <t>В. 6 /5,00</t>
  </si>
  <si>
    <t>В. 7 /1,00</t>
  </si>
  <si>
    <t>В. 8 /3,00</t>
  </si>
  <si>
    <t>В. 9 /4,00</t>
  </si>
  <si>
    <t>В. 10-1 /6,00</t>
  </si>
  <si>
    <t>В. 10-2 /7,00</t>
  </si>
  <si>
    <t>Ответ 3</t>
  </si>
  <si>
    <t>Ответ 4</t>
  </si>
  <si>
    <t>Ответ 5</t>
  </si>
  <si>
    <t>Ответ 6</t>
  </si>
  <si>
    <t>Ответ 7</t>
  </si>
  <si>
    <t>Ответ 8</t>
  </si>
  <si>
    <t>Ответ 9</t>
  </si>
  <si>
    <t>; ; ;</t>
  </si>
  <si>
    <t>многоорешек орешек</t>
  </si>
  <si>
    <t>семянка</t>
  </si>
  <si>
    <t>листовка</t>
  </si>
  <si>
    <t>яблоко</t>
  </si>
  <si>
    <t>сборная костянка костянка</t>
  </si>
  <si>
    <t>Б
; Е
; Ж
; З</t>
  </si>
  <si>
    <t>Ж
; З
; И</t>
  </si>
  <si>
    <t>В
; Ж</t>
  </si>
  <si>
    <t>Г
; Ж
; З</t>
  </si>
  <si>
    <t>А. 14 хромосом
; В. 42 хромосомы</t>
  </si>
  <si>
    <t>Б. коробочка мха
; В. пыльник
; Г. семяпочка  </t>
  </si>
  <si>
    <t>А) Железы желудка и печень – это железы смешанной секреции
; Б) Гормон роста стимулирует распад жиров в жировой ткани
; Г) Физическая нагрузка стимулирует выделение гормона роста
; Д) Гормон роста снижает концентрацию аминокислот в плазме крови</t>
  </si>
  <si>
    <t>Б. Почки
; В. Печень</t>
  </si>
  <si>
    <t>В. Входят в ядро и выходят из него       
; Г. Синтезируются на рибосомах, сидящих на эндоплазматической сети   
; Д. Идентичны у всех эукариот</t>
  </si>
  <si>
    <t>В. Кремния       </t>
  </si>
  <si>
    <t>Б. При отсутствии взаимодействия генов 3/8 : 3/8 : 1/8 : 1/8
; В. При комплементарном взаимодействии генов 3:5
; Г. При доминантном эпистазе (ген А – эпистатический) 4:3:1
; Д. При рецессивном эпистазе (аллель а – эпистатический) 4:3:1</t>
  </si>
  <si>
    <t>Человек – хемогетероорганотроф
; К хемоавтотрофному питанию способны только прокариоты
; Фотоавтотрофы есть среди прокариот и эукариот
; В брожении и гликолизе кислород не участвует
; При гликолизе глюкоза расщепляется до органических веществ
; При гликолизе АТФ синтезируется из глюкозы</t>
  </si>
  <si>
    <t>При дыхании образуется вода
; При синтезе АТФ из АДФ и фосфата выделяется вода
; Протонная АТФ-синтетаза – это белок с четвертичной структурой
; В митохондриях человека есть кольцевая ДНК и прокариотические рибосомы
; В пластидах гороха есть кольцевая ДНК и прокариотические рибосомы
; В ходе фотосинтеза на мембране тилакоидов создается градиент протонов – внутри тилакоидов их больше, чем в строме хлоропласта</t>
  </si>
  <si>
    <t>;</t>
  </si>
  <si>
    <t>ягода</t>
  </si>
  <si>
    <t>многолистовка, листовка</t>
  </si>
  <si>
    <t>многокостянка, костянка</t>
  </si>
  <si>
    <t>Б
; В
; Е
; Ж
; З</t>
  </si>
  <si>
    <t>Б
; В
; Д
; Е</t>
  </si>
  <si>
    <t>Б
; В
; Г
; Д
; Е
; Ж</t>
  </si>
  <si>
    <t>В
; Г
; Е
; Ж</t>
  </si>
  <si>
    <t>Г
; Е
; Ж
; З</t>
  </si>
  <si>
    <t>В. 42 хромосомы</t>
  </si>
  <si>
    <t>Б. коробочка мха
; В. пыльник</t>
  </si>
  <si>
    <t>А) Железы желудка и печень – это железы смешанной секреции
; Б) Гормон роста стимулирует распад жиров в жировой ткани
; Д) Гормон роста снижает концентрацию аминокислот в плазме крови</t>
  </si>
  <si>
    <t>В. Входят в ядро и выходят из него       
; Г. Синтезируются на рибосомах, сидящих на эндоплазматической сети   </t>
  </si>
  <si>
    <t>Б. При отсутствии взаимодействия генов 3/8 : 3/8 : 1/8 : 1/8
; В. При комплементарном взаимодействии генов 3:5
; Г. При доминантном эпистазе (ген А – эпистатический) 4:3:1</t>
  </si>
  <si>
    <t>Фаготрофы есть среди прокариот и эукариот
; Человек – хемогетероорганотроф
; Ель – литоавтотроф
; Фотоавтотрофы есть среди прокариот и эукариот
; При гликолизе глюкоза расщепляется до органических веществ
; При гликолизе АТФ синтезируется из глюкозы</t>
  </si>
  <si>
    <t>При дыхании образуется вода
; Протонная АТФ-синтетаза преобразует механическую энергию в энергию связей АТФ
; Протонная АТФ-синтетаза – это белок с четвертичной структурой
; В митохондриях человека есть кольцевая ДНК и прокариотические рибосомы
; В пластидах гороха есть кольцевая ДНК и прокариотические рибосомы
; В ходе дыхания на внутренней мембране митохондрий создается градиент протонов – в матриксе их больше, чем в межмембранном пространстве.
; В ходе фотосинтеза на мембране тилакоидов создается градиент протонов – внутри тилакоидов их больше, чем в строме хлоропласта</t>
  </si>
  <si>
    <t>; ;</t>
  </si>
  <si>
    <t>многоорешек, орешек</t>
  </si>
  <si>
    <t>коробочка, семена, плодолистики</t>
  </si>
  <si>
    <t>Б
; В</t>
  </si>
  <si>
    <t>А
; Б
; В
; Д
; Е
; Ж
; З
; И</t>
  </si>
  <si>
    <t>Г
; Ж</t>
  </si>
  <si>
    <t>А. пестик
; Б. коробочка мха
; В. пыльник</t>
  </si>
  <si>
    <t>А. Кожа
; Б. Почки
; В. Печень
; Д. Жировая ткань</t>
  </si>
  <si>
    <t>Фаготрофы есть среди прокариот и эукариот
; Человек – хемогетероорганотроф
; К хемоавтотрофному питанию способны только прокариоты
; Фотоавтотрофы есть среди прокариот и эукариот
; В брожении и гликолизе кислород не участвует
; Гликолиз происходит в цитоплазме и митохондриях
; При гликолизе АТФ синтезируется из глюкозы</t>
  </si>
  <si>
    <t>При дыхании образуется вода
; При синтезе АТФ из АДФ и фосфата выделяется вода</t>
  </si>
  <si>
    <t>многокорешковый из орешков</t>
  </si>
  <si>
    <t>соцветие из зерновок</t>
  </si>
  <si>
    <t>многокоробочка из коробочек</t>
  </si>
  <si>
    <t>многокостянка из костянок</t>
  </si>
  <si>
    <t>Б
; В
; Ж</t>
  </si>
  <si>
    <t>А
; В
; Е
; Ж</t>
  </si>
  <si>
    <t>Г
; Д
; Ж</t>
  </si>
  <si>
    <t>Б. 28 хромосом</t>
  </si>
  <si>
    <t>В) Гормон роста стимулирует поступление аминокислот в кровь
; Г) Физическая нагрузка стимулирует выделение гормона роста</t>
  </si>
  <si>
    <t>А. Кожа
; В. Печень
; Г. Скелетные мышцы</t>
  </si>
  <si>
    <t>Г. Синтезируются на рибосомах, сидящих на эндоплазматической сети   
; Д. Идентичны у всех эукариот</t>
  </si>
  <si>
    <t>Б. Фосфора      
; В. Кремния       </t>
  </si>
  <si>
    <t>Б. При отсутствии взаимодействия генов 3/8 : 3/8 : 1/8 : 1/8</t>
  </si>
  <si>
    <t>Фаготрофы есть среди прокариот и эукариот
; Человек – хемогетероорганотроф
; Фотоавтотрофы есть среди прокариот и эукариот
; Гликолиз происходит в цитоплазме и митохондриях
; Чистый выход гликолиза – 4 молекулы АТФ на 1 молекулу глюкозы
; При гликолизе АТФ синтезируется из глюкозы</t>
  </si>
  <si>
    <t>При синтезе АТФ из АДФ и фосфата выделяется вода
; Протонная АТФ-синтетаза преобразует механическую энергию в энергию связей АТФ
; В митохондриях человека есть кольцевая ДНК и прокариотические рибосомы
; В ходе дыхания на внутренней мембране митохондрий создается градиент протонов – в матриксе их больше, чем в межмембранном пространстве.
; В ходе фотосинтеза на мембране тилакоидов создается градиент протонов – внутри тилакоидов их больше, чем в строме хлоропласта</t>
  </si>
  <si>
    <t>ложная ягода</t>
  </si>
  <si>
    <t>шишка</t>
  </si>
  <si>
    <t>ложное яблоко</t>
  </si>
  <si>
    <t>сборная костянка</t>
  </si>
  <si>
    <t>Ж</t>
  </si>
  <si>
    <t>Б
; В
; Е</t>
  </si>
  <si>
    <t>А. 14 хромосом
; Б. 28 хромосом
; В. 42 хромосомы
; Г. 56 хромосом</t>
  </si>
  <si>
    <t>Г. семяпочка  
; Д. зародышевый мешок</t>
  </si>
  <si>
    <t>Б) Гормон роста стимулирует распад жиров в жировой ткани
; В) Гормон роста стимулирует поступление аминокислот в кровь
; Г) Физическая нагрузка стимулирует выделение гормона роста</t>
  </si>
  <si>
    <t>Б. Почки
; В. Печень
; Г. Скелетные мышцы</t>
  </si>
  <si>
    <t>Д. Идентичны у всех эукариот</t>
  </si>
  <si>
    <t>Г. Кальция      </t>
  </si>
  <si>
    <t>А. При отсутствии взаимодействия генов 1:1:1:1</t>
  </si>
  <si>
    <t>Фаготрофы есть среди прокариот и эукариот
; Ель – литоавтотроф
; В брожении и гликолизе кислород не участвует
; При гликолизе глюкоза расщепляется до органических веществ</t>
  </si>
  <si>
    <t>Протонная АТФ-синтетаза – это белок с четвертичной структурой
; В ходе световой фазы фотосинтеза синтезируется АТФ, которая выходит из пластид в цитоплазму и расходуется на нужды клетки
; В пластидах гороха есть кольцевая ДНК и прокариотические рибосомы
; В ходе дыхания на внутренней мембране митохондрий создается градиент протонов – в матриксе их больше, чем в межмембранном пространстве.
; В ходе фотосинтеза на мембране тилакоидов создается градиент протонов – внутри тилакоидов их больше, чем в строме хлоропласта</t>
  </si>
  <si>
    <t>Многоорешек, орешек</t>
  </si>
  <si>
    <t>шаровидная семянка</t>
  </si>
  <si>
    <t>Семянка</t>
  </si>
  <si>
    <t>Яблоко</t>
  </si>
  <si>
    <t>Многокостянка</t>
  </si>
  <si>
    <t>Б
; Ж</t>
  </si>
  <si>
    <t>Е</t>
  </si>
  <si>
    <t>Б. коробочка мха</t>
  </si>
  <si>
    <t>А) Железы желудка и печень – это железы смешанной секреции
; В) Гормон роста стимулирует поступление аминокислот в кровь</t>
  </si>
  <si>
    <t>В. Печень</t>
  </si>
  <si>
    <t>Б. Фосфора      </t>
  </si>
  <si>
    <t>Человек – хемогетероорганотроф
; Фотоавтотрофы есть среди прокариот и эукариот
; Гликолиз происходит в цитоплазме и митохондриях
; При гликолизе глюкоза расщепляется до органических веществ
; При гликолизе АТФ синтезируется из глюкозы</t>
  </si>
  <si>
    <t>При синтезе АТФ из АДФ и фосфата выделяется вода
; Протонная АТФ-синтетаза преобразует механическую энергию в энергию связей АТФ
; В ходе световой фазы фотосинтеза синтезируется АТФ, которая выходит из пластид в цитоплазму и расходуется на нужды клетки
; В митохондриях человека есть кольцевая ДНК и прокариотические рибосомы
; В пластидах гороха есть кольцевая ДНК и прокариотические рибосомы
; Хлоропласты размножаются только делением, а митохондрии могут возникать и путем самосборки</t>
  </si>
  <si>
    <t>шиповник</t>
  </si>
  <si>
    <t>одуванчик</t>
  </si>
  <si>
    <t>Квиллайя мыльная</t>
  </si>
  <si>
    <t>айва</t>
  </si>
  <si>
    <t>морошка</t>
  </si>
  <si>
    <t>Г
; З</t>
  </si>
  <si>
    <t>А. 14 хромосом</t>
  </si>
  <si>
    <t>А. пестик</t>
  </si>
  <si>
    <t>Ответ 1А</t>
  </si>
  <si>
    <t>Ответ 1Б Фото 1</t>
  </si>
  <si>
    <t>Ответ 1Б Фото 2</t>
  </si>
  <si>
    <t>Ответ 1Б Фото 3</t>
  </si>
  <si>
    <t>Ответ 1Б Фото 4</t>
  </si>
  <si>
    <t>Ответ 1Б Фото 5</t>
  </si>
  <si>
    <t>Ответ 2 Фото 1</t>
  </si>
  <si>
    <t>Ответ 2 Фото 2</t>
  </si>
  <si>
    <t>Ответ 2 Фото 3</t>
  </si>
  <si>
    <t>Ответ 2 Фото 4</t>
  </si>
  <si>
    <t>Ответ 2 Фото 5</t>
  </si>
  <si>
    <t>Ответ 10-1</t>
  </si>
  <si>
    <t>Ответ 10-2</t>
  </si>
  <si>
    <t>допуск в 3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</si>
</sst>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8"/>
      <name val="Calibri"/>
      <family val="2"/>
      <charset val="204"/>
    </font>
    <font>
      <u/>
      <sz val="12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Font="1"/>
    <xf numFmtId="0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wrapText="1"/>
    </xf>
    <xf numFmtId="2" fontId="0" fillId="0" borderId="0" xfId="0" applyNumberFormat="1" applyFont="1"/>
    <xf numFmtId="0" fontId="0" fillId="0" borderId="0" xfId="0" applyNumberFormat="1" applyFont="1" applyFill="1"/>
    <xf numFmtId="0" fontId="3" fillId="0" borderId="0" xfId="1"/>
    <xf numFmtId="0" fontId="0" fillId="2" borderId="0" xfId="0" applyFont="1" applyFill="1"/>
    <xf numFmtId="0" fontId="1" fillId="2" borderId="0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topLeftCell="V1" workbookViewId="0">
      <selection activeCell="AP16" sqref="AP16"/>
    </sheetView>
  </sheetViews>
  <sheetFormatPr defaultRowHeight="15.75" x14ac:dyDescent="0.25"/>
  <cols>
    <col min="45" max="46" width="12.75" bestFit="1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34</v>
      </c>
      <c r="L1" t="s">
        <v>33</v>
      </c>
      <c r="M1" t="s">
        <v>32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Y1" s="2" t="s">
        <v>148</v>
      </c>
      <c r="Z1" s="2" t="s">
        <v>149</v>
      </c>
      <c r="AA1" s="2" t="s">
        <v>150</v>
      </c>
      <c r="AB1" s="2" t="s">
        <v>151</v>
      </c>
      <c r="AC1" s="2" t="s">
        <v>152</v>
      </c>
      <c r="AD1" s="2" t="s">
        <v>153</v>
      </c>
      <c r="AE1" s="2" t="s">
        <v>154</v>
      </c>
      <c r="AF1" s="2" t="s">
        <v>155</v>
      </c>
      <c r="AG1" s="2" t="s">
        <v>156</v>
      </c>
      <c r="AH1" s="2" t="s">
        <v>157</v>
      </c>
      <c r="AI1" s="2" t="s">
        <v>158</v>
      </c>
      <c r="AJ1" s="2" t="s">
        <v>45</v>
      </c>
      <c r="AK1" s="2" t="s">
        <v>46</v>
      </c>
      <c r="AL1" s="2" t="s">
        <v>47</v>
      </c>
      <c r="AM1" s="2" t="s">
        <v>48</v>
      </c>
      <c r="AN1" s="2" t="s">
        <v>49</v>
      </c>
      <c r="AO1" s="2" t="s">
        <v>50</v>
      </c>
      <c r="AP1" s="2" t="s">
        <v>51</v>
      </c>
      <c r="AQ1" s="2" t="s">
        <v>159</v>
      </c>
      <c r="AR1" s="2" t="s">
        <v>160</v>
      </c>
    </row>
    <row r="2" spans="1:45" ht="15.75" customHeight="1" x14ac:dyDescent="0.25">
      <c r="A2" s="7" t="s">
        <v>3</v>
      </c>
      <c r="B2" s="7" t="s">
        <v>4</v>
      </c>
      <c r="C2" s="1">
        <f>SUM(D2:W2)</f>
        <v>38.64</v>
      </c>
      <c r="D2" s="1">
        <v>4</v>
      </c>
      <c r="E2" s="5">
        <v>1</v>
      </c>
      <c r="F2" s="5">
        <v>0</v>
      </c>
      <c r="G2" s="5">
        <v>0</v>
      </c>
      <c r="H2" s="5">
        <v>2</v>
      </c>
      <c r="I2" s="5">
        <v>1</v>
      </c>
      <c r="J2" s="1">
        <v>1</v>
      </c>
      <c r="K2" s="1">
        <v>0</v>
      </c>
      <c r="L2" s="1">
        <v>0.44</v>
      </c>
      <c r="M2" s="1">
        <v>1.2</v>
      </c>
      <c r="N2" s="1">
        <v>1</v>
      </c>
      <c r="O2" s="1">
        <v>2</v>
      </c>
      <c r="P2" s="1">
        <v>3</v>
      </c>
      <c r="Q2" s="1">
        <v>4</v>
      </c>
      <c r="R2" s="1">
        <v>2</v>
      </c>
      <c r="S2" s="5">
        <v>1</v>
      </c>
      <c r="T2" s="1">
        <v>1</v>
      </c>
      <c r="U2" s="1">
        <v>4</v>
      </c>
      <c r="V2" s="1">
        <v>4</v>
      </c>
      <c r="W2" s="1">
        <v>6</v>
      </c>
      <c r="Y2" s="2" t="s">
        <v>52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57</v>
      </c>
      <c r="AE2" s="3" t="s">
        <v>58</v>
      </c>
      <c r="AF2" s="3" t="s">
        <v>59</v>
      </c>
      <c r="AG2" s="3" t="s">
        <v>60</v>
      </c>
      <c r="AH2" s="3" t="s">
        <v>61</v>
      </c>
      <c r="AI2" s="3" t="s">
        <v>61</v>
      </c>
      <c r="AJ2" s="3" t="s">
        <v>62</v>
      </c>
      <c r="AK2" s="3" t="s">
        <v>63</v>
      </c>
      <c r="AL2" s="3" t="s">
        <v>64</v>
      </c>
      <c r="AM2" s="3" t="s">
        <v>65</v>
      </c>
      <c r="AN2" s="3" t="s">
        <v>66</v>
      </c>
      <c r="AO2" s="2" t="s">
        <v>67</v>
      </c>
      <c r="AP2" s="3" t="s">
        <v>68</v>
      </c>
      <c r="AQ2" s="3" t="s">
        <v>69</v>
      </c>
      <c r="AR2" s="3" t="s">
        <v>70</v>
      </c>
      <c r="AS2" s="8" t="s">
        <v>161</v>
      </c>
    </row>
    <row r="3" spans="1:45" ht="15" customHeight="1" x14ac:dyDescent="0.25">
      <c r="A3" s="7" t="s">
        <v>5</v>
      </c>
      <c r="B3" s="7" t="s">
        <v>6</v>
      </c>
      <c r="C3" s="1">
        <f t="shared" ref="C3:C12" si="0">SUM(D3:W3)</f>
        <v>33.93</v>
      </c>
      <c r="D3" s="1">
        <v>2</v>
      </c>
      <c r="E3" s="5">
        <v>0</v>
      </c>
      <c r="F3" s="5">
        <v>0</v>
      </c>
      <c r="G3" s="5">
        <v>1</v>
      </c>
      <c r="H3" s="5">
        <v>2</v>
      </c>
      <c r="I3" s="5">
        <v>1</v>
      </c>
      <c r="J3" s="1">
        <v>1.5</v>
      </c>
      <c r="K3" s="1">
        <v>2</v>
      </c>
      <c r="L3" s="1">
        <v>1.33</v>
      </c>
      <c r="M3" s="1">
        <v>1.6</v>
      </c>
      <c r="N3" s="1">
        <v>1.5</v>
      </c>
      <c r="O3" s="1">
        <v>1</v>
      </c>
      <c r="P3" s="1">
        <v>2</v>
      </c>
      <c r="Q3" s="1">
        <v>3</v>
      </c>
      <c r="R3" s="1">
        <v>2</v>
      </c>
      <c r="S3" s="5">
        <v>1</v>
      </c>
      <c r="T3" s="1">
        <v>1</v>
      </c>
      <c r="U3" s="1">
        <v>3</v>
      </c>
      <c r="V3" s="1">
        <v>2</v>
      </c>
      <c r="W3" s="1">
        <v>5</v>
      </c>
      <c r="Y3" s="2" t="s">
        <v>71</v>
      </c>
      <c r="Z3" s="2" t="s">
        <v>72</v>
      </c>
      <c r="AA3" s="2" t="s">
        <v>54</v>
      </c>
      <c r="AB3" s="2" t="s">
        <v>73</v>
      </c>
      <c r="AC3" s="2" t="s">
        <v>56</v>
      </c>
      <c r="AD3" s="2" t="s">
        <v>74</v>
      </c>
      <c r="AE3" s="3" t="s">
        <v>75</v>
      </c>
      <c r="AF3" s="3" t="s">
        <v>76</v>
      </c>
      <c r="AG3" s="3" t="s">
        <v>77</v>
      </c>
      <c r="AH3" s="3" t="s">
        <v>78</v>
      </c>
      <c r="AI3" s="3" t="s">
        <v>79</v>
      </c>
      <c r="AJ3" s="2" t="s">
        <v>80</v>
      </c>
      <c r="AK3" s="3" t="s">
        <v>81</v>
      </c>
      <c r="AL3" s="3" t="s">
        <v>82</v>
      </c>
      <c r="AM3" s="3" t="s">
        <v>65</v>
      </c>
      <c r="AN3" s="3" t="s">
        <v>83</v>
      </c>
      <c r="AO3" s="2" t="s">
        <v>67</v>
      </c>
      <c r="AP3" s="3" t="s">
        <v>84</v>
      </c>
      <c r="AQ3" s="3" t="s">
        <v>85</v>
      </c>
      <c r="AR3" s="3" t="s">
        <v>86</v>
      </c>
      <c r="AS3" s="8" t="s">
        <v>161</v>
      </c>
    </row>
    <row r="4" spans="1:45" ht="14.25" customHeight="1" x14ac:dyDescent="0.25">
      <c r="A4" s="7" t="s">
        <v>7</v>
      </c>
      <c r="B4" s="7" t="s">
        <v>8</v>
      </c>
      <c r="C4" s="1">
        <f t="shared" si="0"/>
        <v>24.38</v>
      </c>
      <c r="D4" s="1">
        <v>3</v>
      </c>
      <c r="E4" s="5">
        <v>1</v>
      </c>
      <c r="F4" s="5">
        <v>1</v>
      </c>
      <c r="G4" s="5">
        <v>0</v>
      </c>
      <c r="H4" s="5">
        <v>2</v>
      </c>
      <c r="I4" s="5">
        <v>1</v>
      </c>
      <c r="J4" s="1">
        <v>1</v>
      </c>
      <c r="K4" s="1">
        <v>1</v>
      </c>
      <c r="L4" s="1">
        <v>1.78</v>
      </c>
      <c r="M4" s="1">
        <v>1.6</v>
      </c>
      <c r="N4" s="1">
        <v>1</v>
      </c>
      <c r="O4" s="1">
        <v>1</v>
      </c>
      <c r="P4" s="1">
        <v>1</v>
      </c>
      <c r="Q4" t="s">
        <v>9</v>
      </c>
      <c r="R4" s="1">
        <v>4</v>
      </c>
      <c r="S4" t="s">
        <v>9</v>
      </c>
      <c r="T4" s="1">
        <v>1</v>
      </c>
      <c r="U4" t="s">
        <v>9</v>
      </c>
      <c r="V4" s="1">
        <v>1</v>
      </c>
      <c r="W4" s="1">
        <v>2</v>
      </c>
      <c r="Y4" s="2" t="s">
        <v>87</v>
      </c>
      <c r="Z4" s="2" t="s">
        <v>88</v>
      </c>
      <c r="AA4" s="2" t="s">
        <v>88</v>
      </c>
      <c r="AB4" s="2" t="s">
        <v>89</v>
      </c>
      <c r="AC4" s="2" t="s">
        <v>56</v>
      </c>
      <c r="AD4" s="2" t="s">
        <v>74</v>
      </c>
      <c r="AE4" s="3" t="s">
        <v>58</v>
      </c>
      <c r="AF4" s="3" t="s">
        <v>90</v>
      </c>
      <c r="AG4" s="3" t="s">
        <v>91</v>
      </c>
      <c r="AH4" s="3" t="s">
        <v>79</v>
      </c>
      <c r="AI4" s="3" t="s">
        <v>92</v>
      </c>
      <c r="AJ4" s="2" t="s">
        <v>80</v>
      </c>
      <c r="AK4" s="3" t="s">
        <v>93</v>
      </c>
      <c r="AL4" s="2" t="s">
        <v>9</v>
      </c>
      <c r="AM4" s="3" t="s">
        <v>94</v>
      </c>
      <c r="AN4" s="2" t="s">
        <v>9</v>
      </c>
      <c r="AO4" s="2" t="s">
        <v>67</v>
      </c>
      <c r="AP4" s="2" t="s">
        <v>9</v>
      </c>
      <c r="AQ4" s="3" t="s">
        <v>95</v>
      </c>
      <c r="AR4" s="3" t="s">
        <v>96</v>
      </c>
      <c r="AS4" s="8" t="s">
        <v>161</v>
      </c>
    </row>
    <row r="5" spans="1:45" ht="12.75" customHeight="1" x14ac:dyDescent="0.25">
      <c r="A5" s="7" t="s">
        <v>10</v>
      </c>
      <c r="B5" s="7" t="s">
        <v>11</v>
      </c>
      <c r="C5" s="1">
        <f t="shared" si="0"/>
        <v>22.04</v>
      </c>
      <c r="D5" s="1">
        <v>3</v>
      </c>
      <c r="E5" s="5">
        <v>0</v>
      </c>
      <c r="F5" s="5">
        <v>0</v>
      </c>
      <c r="G5" s="5">
        <v>0</v>
      </c>
      <c r="H5" s="5">
        <v>2</v>
      </c>
      <c r="I5" s="5">
        <v>1</v>
      </c>
      <c r="J5" s="1">
        <v>1.5</v>
      </c>
      <c r="K5" s="1">
        <v>0</v>
      </c>
      <c r="L5" s="1">
        <v>0.44</v>
      </c>
      <c r="M5" s="1">
        <v>1.6</v>
      </c>
      <c r="N5" s="1">
        <v>0.5</v>
      </c>
      <c r="O5" s="1">
        <v>1</v>
      </c>
      <c r="P5" s="1">
        <v>2</v>
      </c>
      <c r="Q5" s="1">
        <v>0</v>
      </c>
      <c r="R5" s="1">
        <v>3</v>
      </c>
      <c r="S5" s="1">
        <v>0</v>
      </c>
      <c r="T5" s="1">
        <v>2</v>
      </c>
      <c r="U5" s="1">
        <v>1</v>
      </c>
      <c r="V5" s="1">
        <v>0</v>
      </c>
      <c r="W5" s="1">
        <v>3</v>
      </c>
      <c r="Y5" s="2" t="s">
        <v>87</v>
      </c>
      <c r="Z5" s="2" t="s">
        <v>97</v>
      </c>
      <c r="AA5" s="2" t="s">
        <v>98</v>
      </c>
      <c r="AB5" s="2" t="s">
        <v>99</v>
      </c>
      <c r="AC5" s="2" t="s">
        <v>56</v>
      </c>
      <c r="AD5" s="2" t="s">
        <v>100</v>
      </c>
      <c r="AE5" s="3" t="s">
        <v>101</v>
      </c>
      <c r="AF5" s="3" t="s">
        <v>102</v>
      </c>
      <c r="AG5" s="3" t="s">
        <v>60</v>
      </c>
      <c r="AH5" s="3" t="s">
        <v>79</v>
      </c>
      <c r="AI5" s="3" t="s">
        <v>103</v>
      </c>
      <c r="AJ5" s="2" t="s">
        <v>104</v>
      </c>
      <c r="AK5" s="3" t="s">
        <v>81</v>
      </c>
      <c r="AL5" s="3" t="s">
        <v>105</v>
      </c>
      <c r="AM5" s="3" t="s">
        <v>106</v>
      </c>
      <c r="AN5" s="3" t="s">
        <v>107</v>
      </c>
      <c r="AO5" s="3" t="s">
        <v>108</v>
      </c>
      <c r="AP5" s="2" t="s">
        <v>109</v>
      </c>
      <c r="AQ5" s="3" t="s">
        <v>110</v>
      </c>
      <c r="AR5" s="3" t="s">
        <v>111</v>
      </c>
      <c r="AS5" s="8" t="s">
        <v>161</v>
      </c>
    </row>
    <row r="6" spans="1:45" ht="16.5" customHeight="1" x14ac:dyDescent="0.25">
      <c r="A6" s="7" t="s">
        <v>12</v>
      </c>
      <c r="B6" s="7" t="s">
        <v>13</v>
      </c>
      <c r="C6" s="1">
        <f t="shared" si="0"/>
        <v>19.91</v>
      </c>
      <c r="D6" s="1">
        <v>3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1">
        <v>0.5</v>
      </c>
      <c r="K6" s="1">
        <v>1.5</v>
      </c>
      <c r="L6" s="1">
        <v>1.1100000000000001</v>
      </c>
      <c r="M6" s="1">
        <v>0.8</v>
      </c>
      <c r="N6" s="1">
        <v>1</v>
      </c>
      <c r="O6" s="1">
        <v>4</v>
      </c>
      <c r="P6" s="1">
        <v>0</v>
      </c>
      <c r="Q6" s="1">
        <v>1</v>
      </c>
      <c r="R6" s="1">
        <v>3</v>
      </c>
      <c r="S6" s="1">
        <v>0</v>
      </c>
      <c r="T6" s="1">
        <v>0</v>
      </c>
      <c r="U6" s="1">
        <v>0</v>
      </c>
      <c r="V6" s="1">
        <v>2</v>
      </c>
      <c r="W6" s="1">
        <v>1</v>
      </c>
      <c r="Y6" s="2" t="s">
        <v>87</v>
      </c>
      <c r="Z6" s="2" t="s">
        <v>112</v>
      </c>
      <c r="AA6" s="2" t="s">
        <v>54</v>
      </c>
      <c r="AB6" s="2" t="s">
        <v>113</v>
      </c>
      <c r="AC6" s="2" t="s">
        <v>114</v>
      </c>
      <c r="AD6" s="2" t="s">
        <v>115</v>
      </c>
      <c r="AE6" s="2" t="s">
        <v>116</v>
      </c>
      <c r="AF6" s="3" t="s">
        <v>117</v>
      </c>
      <c r="AG6" s="3" t="s">
        <v>75</v>
      </c>
      <c r="AH6" s="3" t="s">
        <v>92</v>
      </c>
      <c r="AI6" s="3" t="s">
        <v>92</v>
      </c>
      <c r="AJ6" s="3" t="s">
        <v>118</v>
      </c>
      <c r="AK6" s="3" t="s">
        <v>119</v>
      </c>
      <c r="AL6" s="3" t="s">
        <v>120</v>
      </c>
      <c r="AM6" s="3" t="s">
        <v>121</v>
      </c>
      <c r="AN6" s="2" t="s">
        <v>122</v>
      </c>
      <c r="AO6" s="2" t="s">
        <v>123</v>
      </c>
      <c r="AP6" s="2" t="s">
        <v>124</v>
      </c>
      <c r="AQ6" s="3" t="s">
        <v>125</v>
      </c>
      <c r="AR6" s="3" t="s">
        <v>126</v>
      </c>
      <c r="AS6" s="8" t="s">
        <v>161</v>
      </c>
    </row>
    <row r="7" spans="1:45" ht="16.5" customHeight="1" x14ac:dyDescent="0.25">
      <c r="A7" s="7" t="s">
        <v>14</v>
      </c>
      <c r="B7" s="7" t="s">
        <v>15</v>
      </c>
      <c r="C7" s="1">
        <f t="shared" si="0"/>
        <v>18.14</v>
      </c>
      <c r="D7" s="1">
        <v>3</v>
      </c>
      <c r="E7" s="5">
        <v>1</v>
      </c>
      <c r="F7" s="5">
        <v>0</v>
      </c>
      <c r="G7" s="5">
        <v>0</v>
      </c>
      <c r="H7" s="5">
        <v>2</v>
      </c>
      <c r="I7" s="5">
        <v>1</v>
      </c>
      <c r="J7" s="1">
        <v>1</v>
      </c>
      <c r="K7" s="1">
        <v>0.5</v>
      </c>
      <c r="L7" s="1">
        <v>0.44</v>
      </c>
      <c r="M7" s="1">
        <v>1.2</v>
      </c>
      <c r="N7" s="1">
        <v>1</v>
      </c>
      <c r="O7" s="1">
        <v>1</v>
      </c>
      <c r="P7" s="1">
        <v>1</v>
      </c>
      <c r="Q7" s="1">
        <v>0</v>
      </c>
      <c r="R7" s="1">
        <v>1</v>
      </c>
      <c r="S7" s="1">
        <v>0</v>
      </c>
      <c r="T7" s="1">
        <v>1</v>
      </c>
      <c r="U7" s="1">
        <v>0</v>
      </c>
      <c r="V7" s="1">
        <v>1</v>
      </c>
      <c r="W7" s="1">
        <v>2</v>
      </c>
      <c r="Y7" s="2" t="s">
        <v>87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3" t="s">
        <v>132</v>
      </c>
      <c r="AF7" s="2" t="s">
        <v>133</v>
      </c>
      <c r="AG7" s="3" t="s">
        <v>60</v>
      </c>
      <c r="AH7" s="3" t="s">
        <v>61</v>
      </c>
      <c r="AI7" s="3" t="s">
        <v>92</v>
      </c>
      <c r="AJ7" s="2" t="s">
        <v>104</v>
      </c>
      <c r="AK7" s="2" t="s">
        <v>134</v>
      </c>
      <c r="AL7" s="3" t="s">
        <v>135</v>
      </c>
      <c r="AM7" s="2" t="s">
        <v>136</v>
      </c>
      <c r="AN7" s="3" t="s">
        <v>107</v>
      </c>
      <c r="AO7" s="2" t="s">
        <v>137</v>
      </c>
      <c r="AP7" s="2" t="s">
        <v>124</v>
      </c>
      <c r="AQ7" s="3" t="s">
        <v>138</v>
      </c>
      <c r="AR7" s="3" t="s">
        <v>139</v>
      </c>
      <c r="AS7" s="8" t="s">
        <v>161</v>
      </c>
    </row>
    <row r="8" spans="1:45" ht="16.5" customHeight="1" x14ac:dyDescent="0.25">
      <c r="A8" t="s">
        <v>16</v>
      </c>
      <c r="B8" t="s">
        <v>17</v>
      </c>
      <c r="C8" s="1">
        <f t="shared" si="0"/>
        <v>6.24</v>
      </c>
      <c r="D8" s="1">
        <v>3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1">
        <v>0.5</v>
      </c>
      <c r="K8" s="1">
        <v>0</v>
      </c>
      <c r="L8" s="1">
        <v>0.44</v>
      </c>
      <c r="M8" s="1">
        <v>0.8</v>
      </c>
      <c r="N8" s="1">
        <v>0.5</v>
      </c>
      <c r="O8" s="1">
        <v>1</v>
      </c>
      <c r="P8" s="1">
        <v>0</v>
      </c>
      <c r="Q8" t="s">
        <v>9</v>
      </c>
      <c r="R8" t="s">
        <v>9</v>
      </c>
      <c r="S8" t="s">
        <v>9</v>
      </c>
      <c r="T8" t="s">
        <v>9</v>
      </c>
      <c r="U8" t="s">
        <v>9</v>
      </c>
      <c r="V8" t="s">
        <v>9</v>
      </c>
      <c r="W8" t="s">
        <v>9</v>
      </c>
      <c r="Y8" s="2" t="s">
        <v>87</v>
      </c>
      <c r="Z8" s="2" t="s">
        <v>140</v>
      </c>
      <c r="AA8" s="2" t="s">
        <v>141</v>
      </c>
      <c r="AB8" s="2" t="s">
        <v>142</v>
      </c>
      <c r="AC8" s="2" t="s">
        <v>143</v>
      </c>
      <c r="AD8" s="2" t="s">
        <v>144</v>
      </c>
      <c r="AE8" s="2" t="s">
        <v>116</v>
      </c>
      <c r="AF8" s="3" t="s">
        <v>132</v>
      </c>
      <c r="AG8" s="3" t="s">
        <v>60</v>
      </c>
      <c r="AH8" s="3" t="s">
        <v>92</v>
      </c>
      <c r="AI8" s="3" t="s">
        <v>145</v>
      </c>
      <c r="AJ8" s="2" t="s">
        <v>146</v>
      </c>
      <c r="AK8" s="2" t="s">
        <v>147</v>
      </c>
      <c r="AL8" s="2" t="s">
        <v>9</v>
      </c>
      <c r="AM8" s="2" t="s">
        <v>9</v>
      </c>
      <c r="AN8" s="2" t="s">
        <v>9</v>
      </c>
      <c r="AO8" s="2" t="s">
        <v>9</v>
      </c>
      <c r="AP8" s="2" t="s">
        <v>9</v>
      </c>
      <c r="AQ8" s="2" t="s">
        <v>9</v>
      </c>
      <c r="AR8" s="2" t="s">
        <v>9</v>
      </c>
      <c r="AS8" s="6"/>
    </row>
    <row r="9" spans="1:45" x14ac:dyDescent="0.25">
      <c r="A9" t="s">
        <v>18</v>
      </c>
      <c r="B9" t="s">
        <v>19</v>
      </c>
      <c r="C9" s="1">
        <f t="shared" si="0"/>
        <v>3</v>
      </c>
      <c r="D9" s="1">
        <v>3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9</v>
      </c>
      <c r="L9" t="s">
        <v>9</v>
      </c>
      <c r="M9" t="s">
        <v>9</v>
      </c>
      <c r="N9" t="s">
        <v>9</v>
      </c>
      <c r="O9" t="s">
        <v>9</v>
      </c>
      <c r="P9" t="s">
        <v>9</v>
      </c>
      <c r="Q9" t="s">
        <v>9</v>
      </c>
      <c r="R9" t="s">
        <v>9</v>
      </c>
      <c r="S9" t="s">
        <v>9</v>
      </c>
      <c r="T9" t="s">
        <v>9</v>
      </c>
      <c r="U9" t="s">
        <v>9</v>
      </c>
      <c r="V9" t="s">
        <v>9</v>
      </c>
      <c r="W9" t="s">
        <v>9</v>
      </c>
      <c r="Y9" s="2" t="s">
        <v>87</v>
      </c>
      <c r="Z9" s="2" t="s">
        <v>9</v>
      </c>
      <c r="AA9" s="2" t="s">
        <v>9</v>
      </c>
      <c r="AB9" s="2" t="s">
        <v>9</v>
      </c>
      <c r="AC9" s="2" t="s">
        <v>9</v>
      </c>
      <c r="AD9" s="2" t="s">
        <v>9</v>
      </c>
      <c r="AE9" s="2" t="s">
        <v>9</v>
      </c>
      <c r="AF9" s="2" t="s">
        <v>9</v>
      </c>
      <c r="AG9" s="2" t="s">
        <v>9</v>
      </c>
      <c r="AH9" s="2" t="s">
        <v>9</v>
      </c>
      <c r="AI9" s="2" t="s">
        <v>9</v>
      </c>
      <c r="AJ9" s="2" t="s">
        <v>9</v>
      </c>
      <c r="AK9" s="2" t="s">
        <v>9</v>
      </c>
      <c r="AL9" s="2" t="s">
        <v>9</v>
      </c>
      <c r="AM9" s="2" t="s">
        <v>9</v>
      </c>
      <c r="AN9" s="2" t="s">
        <v>9</v>
      </c>
      <c r="AO9" s="2" t="s">
        <v>9</v>
      </c>
      <c r="AP9" s="2" t="s">
        <v>9</v>
      </c>
      <c r="AQ9" s="2" t="s">
        <v>9</v>
      </c>
      <c r="AR9" s="2" t="s">
        <v>9</v>
      </c>
      <c r="AS9" s="6"/>
    </row>
    <row r="10" spans="1:45" x14ac:dyDescent="0.25">
      <c r="A10" t="s">
        <v>20</v>
      </c>
      <c r="B10" t="s">
        <v>21</v>
      </c>
      <c r="C10" s="1">
        <f t="shared" si="0"/>
        <v>0</v>
      </c>
      <c r="D10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9</v>
      </c>
      <c r="P10" t="s">
        <v>9</v>
      </c>
      <c r="Q10" t="s">
        <v>9</v>
      </c>
      <c r="R10" t="s">
        <v>9</v>
      </c>
      <c r="S10" t="s">
        <v>9</v>
      </c>
      <c r="T10" t="s">
        <v>9</v>
      </c>
      <c r="U10" t="s">
        <v>9</v>
      </c>
      <c r="V10" t="s">
        <v>9</v>
      </c>
      <c r="W10" t="s">
        <v>9</v>
      </c>
      <c r="Y10" s="2" t="s">
        <v>9</v>
      </c>
      <c r="Z10" s="2" t="s">
        <v>9</v>
      </c>
      <c r="AA10" s="2" t="s">
        <v>9</v>
      </c>
      <c r="AB10" s="2" t="s">
        <v>9</v>
      </c>
      <c r="AC10" s="2" t="s">
        <v>9</v>
      </c>
      <c r="AD10" s="2" t="s">
        <v>9</v>
      </c>
      <c r="AE10" s="2" t="s">
        <v>9</v>
      </c>
      <c r="AF10" s="2" t="s">
        <v>9</v>
      </c>
      <c r="AG10" s="2" t="s">
        <v>9</v>
      </c>
      <c r="AH10" s="2" t="s">
        <v>9</v>
      </c>
      <c r="AI10" s="2" t="s">
        <v>9</v>
      </c>
      <c r="AJ10" s="2" t="s">
        <v>9</v>
      </c>
      <c r="AK10" s="2" t="s">
        <v>9</v>
      </c>
      <c r="AL10" s="2" t="s">
        <v>9</v>
      </c>
      <c r="AM10" s="2" t="s">
        <v>9</v>
      </c>
      <c r="AN10" s="2" t="s">
        <v>9</v>
      </c>
      <c r="AO10" s="2" t="s">
        <v>9</v>
      </c>
      <c r="AP10" s="2" t="s">
        <v>9</v>
      </c>
      <c r="AQ10" s="2" t="s">
        <v>9</v>
      </c>
      <c r="AR10" s="2" t="s">
        <v>9</v>
      </c>
    </row>
    <row r="11" spans="1:45" x14ac:dyDescent="0.25">
      <c r="A11" t="s">
        <v>22</v>
      </c>
      <c r="B11" t="s">
        <v>23</v>
      </c>
      <c r="C11" s="1">
        <f t="shared" si="0"/>
        <v>0</v>
      </c>
      <c r="D11" t="s">
        <v>9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9</v>
      </c>
      <c r="R11" t="s">
        <v>9</v>
      </c>
      <c r="S11" t="s">
        <v>9</v>
      </c>
      <c r="T11" t="s">
        <v>9</v>
      </c>
      <c r="U11" t="s">
        <v>9</v>
      </c>
      <c r="V11" t="s">
        <v>9</v>
      </c>
      <c r="W11" t="s">
        <v>9</v>
      </c>
      <c r="Y11" s="2" t="s">
        <v>9</v>
      </c>
      <c r="Z11" s="2" t="s">
        <v>9</v>
      </c>
      <c r="AA11" s="2" t="s">
        <v>9</v>
      </c>
      <c r="AB11" s="2" t="s">
        <v>9</v>
      </c>
      <c r="AC11" s="2" t="s">
        <v>9</v>
      </c>
      <c r="AD11" s="2" t="s">
        <v>9</v>
      </c>
      <c r="AE11" s="2" t="s">
        <v>9</v>
      </c>
      <c r="AF11" s="2" t="s">
        <v>9</v>
      </c>
      <c r="AG11" s="2" t="s">
        <v>9</v>
      </c>
      <c r="AH11" s="2" t="s">
        <v>9</v>
      </c>
      <c r="AI11" s="2" t="s">
        <v>9</v>
      </c>
      <c r="AJ11" s="2" t="s">
        <v>9</v>
      </c>
      <c r="AK11" s="2" t="s">
        <v>9</v>
      </c>
      <c r="AL11" s="2" t="s">
        <v>9</v>
      </c>
      <c r="AM11" s="2" t="s">
        <v>9</v>
      </c>
      <c r="AN11" s="2" t="s">
        <v>9</v>
      </c>
      <c r="AO11" s="2" t="s">
        <v>9</v>
      </c>
      <c r="AP11" s="2" t="s">
        <v>9</v>
      </c>
      <c r="AQ11" s="2" t="s">
        <v>9</v>
      </c>
      <c r="AR11" s="2" t="s">
        <v>9</v>
      </c>
    </row>
    <row r="12" spans="1:45" x14ac:dyDescent="0.25">
      <c r="A12" t="s">
        <v>7</v>
      </c>
      <c r="B12" t="s">
        <v>8</v>
      </c>
      <c r="C12" s="1">
        <f t="shared" si="0"/>
        <v>0</v>
      </c>
      <c r="D12" t="s">
        <v>9</v>
      </c>
      <c r="E12" t="s">
        <v>9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  <c r="M12" t="s">
        <v>9</v>
      </c>
      <c r="N12" t="s">
        <v>9</v>
      </c>
      <c r="O12" t="s">
        <v>9</v>
      </c>
      <c r="P12" t="s">
        <v>9</v>
      </c>
      <c r="Q12" t="s">
        <v>9</v>
      </c>
      <c r="R12" t="s">
        <v>9</v>
      </c>
      <c r="S12" t="s">
        <v>9</v>
      </c>
      <c r="T12" t="s">
        <v>9</v>
      </c>
      <c r="U12" t="s">
        <v>9</v>
      </c>
      <c r="V12" t="s">
        <v>9</v>
      </c>
      <c r="W12" t="s">
        <v>9</v>
      </c>
      <c r="Y12" s="2" t="s">
        <v>9</v>
      </c>
      <c r="Z12" s="2" t="s">
        <v>9</v>
      </c>
      <c r="AA12" s="2" t="s">
        <v>9</v>
      </c>
      <c r="AB12" s="2" t="s">
        <v>9</v>
      </c>
      <c r="AC12" s="2" t="s">
        <v>9</v>
      </c>
      <c r="AD12" s="2" t="s">
        <v>9</v>
      </c>
      <c r="AE12" s="2" t="s">
        <v>9</v>
      </c>
      <c r="AF12" s="2" t="s">
        <v>9</v>
      </c>
      <c r="AG12" s="2" t="s">
        <v>9</v>
      </c>
      <c r="AH12" s="2" t="s">
        <v>9</v>
      </c>
      <c r="AI12" s="2" t="s">
        <v>9</v>
      </c>
      <c r="AJ12" s="2" t="s">
        <v>9</v>
      </c>
      <c r="AK12" s="2" t="s">
        <v>9</v>
      </c>
      <c r="AL12" s="2" t="s">
        <v>9</v>
      </c>
      <c r="AM12" s="2" t="s">
        <v>9</v>
      </c>
      <c r="AN12" s="2" t="s">
        <v>9</v>
      </c>
      <c r="AO12" s="2" t="s">
        <v>9</v>
      </c>
      <c r="AP12" s="2" t="s">
        <v>9</v>
      </c>
      <c r="AQ12" s="2" t="s">
        <v>9</v>
      </c>
      <c r="AR12" s="2" t="s">
        <v>9</v>
      </c>
    </row>
    <row r="13" spans="1:45" x14ac:dyDescent="0.25">
      <c r="A13" t="s">
        <v>24</v>
      </c>
      <c r="C13" s="4">
        <f>AVERAGE(C2:C12)</f>
        <v>15.116363636363634</v>
      </c>
      <c r="D13" s="4">
        <f t="shared" ref="D13:W13" si="1">AVERAGE(D2:D12)</f>
        <v>3</v>
      </c>
      <c r="E13" s="4">
        <f t="shared" si="1"/>
        <v>0.42857142857142855</v>
      </c>
      <c r="F13" s="4">
        <f t="shared" si="1"/>
        <v>0.14285714285714285</v>
      </c>
      <c r="G13" s="4">
        <f t="shared" si="1"/>
        <v>0.14285714285714285</v>
      </c>
      <c r="H13" s="4">
        <f t="shared" si="1"/>
        <v>1.4285714285714286</v>
      </c>
      <c r="I13" s="4">
        <f t="shared" si="1"/>
        <v>0.8571428571428571</v>
      </c>
      <c r="J13" s="4">
        <f t="shared" si="1"/>
        <v>1</v>
      </c>
      <c r="K13" s="4">
        <f t="shared" si="1"/>
        <v>0.7142857142857143</v>
      </c>
      <c r="L13" s="4">
        <f t="shared" si="1"/>
        <v>0.85428571428571431</v>
      </c>
      <c r="M13" s="4">
        <f t="shared" si="1"/>
        <v>1.2571428571428573</v>
      </c>
      <c r="N13" s="4">
        <f t="shared" si="1"/>
        <v>0.9285714285714286</v>
      </c>
      <c r="O13" s="4">
        <f t="shared" si="1"/>
        <v>1.5714285714285714</v>
      </c>
      <c r="P13" s="4">
        <f t="shared" si="1"/>
        <v>1.2857142857142858</v>
      </c>
      <c r="Q13" s="4">
        <f t="shared" si="1"/>
        <v>1.6</v>
      </c>
      <c r="R13" s="4">
        <f t="shared" si="1"/>
        <v>2.5</v>
      </c>
      <c r="S13" s="4">
        <f t="shared" si="1"/>
        <v>0.4</v>
      </c>
      <c r="T13" s="4">
        <f t="shared" si="1"/>
        <v>1</v>
      </c>
      <c r="U13" s="4">
        <f t="shared" si="1"/>
        <v>1.6</v>
      </c>
      <c r="V13" s="4">
        <f t="shared" si="1"/>
        <v>1.6666666666666667</v>
      </c>
      <c r="W13" s="4">
        <f t="shared" si="1"/>
        <v>3.1666666666666665</v>
      </c>
    </row>
    <row r="16" spans="1:45" x14ac:dyDescent="0.25">
      <c r="E16" s="2"/>
      <c r="F16" s="2"/>
      <c r="G16" s="2"/>
      <c r="H16" s="2"/>
      <c r="I16" s="2"/>
    </row>
    <row r="17" spans="5:9" x14ac:dyDescent="0.25">
      <c r="E17" s="2"/>
      <c r="F17" s="2"/>
      <c r="G17" s="2"/>
      <c r="H17" s="2"/>
      <c r="I17" s="2"/>
    </row>
    <row r="18" spans="5:9" x14ac:dyDescent="0.25">
      <c r="E18" s="2"/>
      <c r="F18" s="2"/>
      <c r="G18" s="2"/>
      <c r="H18" s="2"/>
      <c r="I18" s="2"/>
    </row>
    <row r="19" spans="5:9" x14ac:dyDescent="0.25">
      <c r="E19" s="2"/>
      <c r="F19" s="2"/>
      <c r="G19" s="2"/>
      <c r="H19" s="2"/>
      <c r="I19" s="2"/>
    </row>
    <row r="20" spans="5:9" x14ac:dyDescent="0.25">
      <c r="E20" s="2"/>
      <c r="F20" s="2"/>
      <c r="G20" s="2"/>
      <c r="H20" s="2"/>
      <c r="I20" s="2"/>
    </row>
    <row r="21" spans="5:9" x14ac:dyDescent="0.25">
      <c r="E21" s="2"/>
      <c r="F21" s="2"/>
      <c r="G21" s="2"/>
      <c r="H21" s="2"/>
      <c r="I21" s="2"/>
    </row>
    <row r="22" spans="5:9" x14ac:dyDescent="0.25">
      <c r="E22" s="2"/>
      <c r="F22" s="2"/>
      <c r="G22" s="2"/>
      <c r="H22" s="2"/>
      <c r="I22" s="2"/>
    </row>
    <row r="23" spans="5:9" x14ac:dyDescent="0.25">
      <c r="E23" s="2"/>
      <c r="F23" s="2"/>
      <c r="G23" s="2"/>
      <c r="H23" s="2"/>
      <c r="I23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io1 Биология 7 класс (2 тур)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Чистяков</dc:creator>
  <cp:lastModifiedBy>Николай</cp:lastModifiedBy>
  <dcterms:created xsi:type="dcterms:W3CDTF">2022-03-04T07:41:37Z</dcterms:created>
  <dcterms:modified xsi:type="dcterms:W3CDTF">2022-03-04T13:27:29Z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2022-02-28T17:17:25+03:00</dcterms:created>
  <dcterms:modified xsi:type="dcterms:W3CDTF">2022-02-28T17:17:25+03:00</dcterms:modified>
  <cp:revision>0</cp:revision>
</cp:coreProperties>
</file>