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3 тур\"/>
    </mc:Choice>
  </mc:AlternateContent>
  <bookViews>
    <workbookView xWindow="0" yWindow="0" windowWidth="23040" windowHeight="90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9" i="1" l="1"/>
  <c r="I29" i="1"/>
  <c r="I20" i="1"/>
  <c r="I7" i="1"/>
  <c r="I23" i="1"/>
  <c r="I22" i="1"/>
  <c r="I27" i="1"/>
  <c r="I10" i="1"/>
  <c r="I24" i="1"/>
  <c r="I28" i="1"/>
  <c r="I25" i="1"/>
  <c r="I17" i="1"/>
  <c r="I21" i="1"/>
  <c r="I18" i="1"/>
  <c r="I5" i="1"/>
  <c r="I12" i="1"/>
  <c r="I3" i="1"/>
  <c r="H19" i="1"/>
  <c r="H29" i="1"/>
  <c r="H20" i="1"/>
  <c r="H16" i="1"/>
  <c r="I16" i="1" s="1"/>
  <c r="H26" i="1"/>
  <c r="I26" i="1" s="1"/>
  <c r="H7" i="1"/>
  <c r="H6" i="1"/>
  <c r="I6" i="1" s="1"/>
  <c r="H11" i="1"/>
  <c r="I11" i="1" s="1"/>
  <c r="H23" i="1"/>
  <c r="H5" i="1"/>
  <c r="H15" i="1"/>
  <c r="I15" i="1" s="1"/>
  <c r="H14" i="1"/>
  <c r="I14" i="1" s="1"/>
  <c r="H4" i="1"/>
  <c r="I4" i="1" s="1"/>
  <c r="H8" i="1"/>
  <c r="I8" i="1" s="1"/>
  <c r="H9" i="1"/>
  <c r="I9" i="1" s="1"/>
  <c r="H13" i="1"/>
  <c r="I13" i="1" s="1"/>
  <c r="H12" i="1"/>
  <c r="H3" i="1"/>
</calcChain>
</file>

<file path=xl/sharedStrings.xml><?xml version="1.0" encoding="utf-8"?>
<sst xmlns="http://schemas.openxmlformats.org/spreadsheetml/2006/main" count="61" uniqueCount="46">
  <si>
    <t>№1</t>
  </si>
  <si>
    <t>№2</t>
  </si>
  <si>
    <t>№3</t>
  </si>
  <si>
    <t>№4</t>
  </si>
  <si>
    <t>№5</t>
  </si>
  <si>
    <t>сумма</t>
  </si>
  <si>
    <t>№</t>
  </si>
  <si>
    <t>ФИО</t>
  </si>
  <si>
    <t>макс. 5</t>
  </si>
  <si>
    <t>макс. 8</t>
  </si>
  <si>
    <t>макс. 11</t>
  </si>
  <si>
    <t>макс. 6</t>
  </si>
  <si>
    <t>макс. 35</t>
  </si>
  <si>
    <t>Артамонов Николай</t>
  </si>
  <si>
    <t>Багнюк Екатерина</t>
  </si>
  <si>
    <t>Бакуркин Егор</t>
  </si>
  <si>
    <t>Бардасова Екатенина</t>
  </si>
  <si>
    <t>Вождаев Богдан</t>
  </si>
  <si>
    <t>Воскресенская София</t>
  </si>
  <si>
    <t>Вурц Луиза</t>
  </si>
  <si>
    <t>Герасимов Евгений</t>
  </si>
  <si>
    <t>Гоман Валерий</t>
  </si>
  <si>
    <t>Жуков Александр</t>
  </si>
  <si>
    <t>Каныгина Екатерина</t>
  </si>
  <si>
    <t>-</t>
  </si>
  <si>
    <t>Ковалевская Анжела</t>
  </si>
  <si>
    <t>Крымский Дмитрий</t>
  </si>
  <si>
    <t>Лышнов Иван</t>
  </si>
  <si>
    <t>Павлов Александр</t>
  </si>
  <si>
    <t>Покровский Михаил</t>
  </si>
  <si>
    <t>Пупынин Дмитрий</t>
  </si>
  <si>
    <t>Рухуллаев Артем</t>
  </si>
  <si>
    <t>Скоромна Марина</t>
  </si>
  <si>
    <t>Слотина Александрия</t>
  </si>
  <si>
    <t>Стефаниди Ксения</t>
  </si>
  <si>
    <t>Таиров Самир</t>
  </si>
  <si>
    <t>Толстухина Вероника</t>
  </si>
  <si>
    <t>Тюрина Варвара</t>
  </si>
  <si>
    <t>Чепурко Максим</t>
  </si>
  <si>
    <t>Шилан Ярослав</t>
  </si>
  <si>
    <t>Шушакова Анастасия</t>
  </si>
  <si>
    <t>проверяет Гулевич</t>
  </si>
  <si>
    <t>слово в слово одинаковые работы</t>
  </si>
  <si>
    <t>из 100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</si>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</sst>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2" fillId="3" borderId="0" xfId="0" applyFont="1" applyFill="1" applyAlignme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 applyAlignment="1"/>
    <xf numFmtId="0" fontId="2" fillId="2" borderId="0" xfId="0" applyFont="1" applyFill="1"/>
    <xf numFmtId="0" fontId="2" fillId="6" borderId="0" xfId="0" applyFont="1" applyFill="1" applyAlignment="1"/>
    <xf numFmtId="0" fontId="2" fillId="6" borderId="0" xfId="0" applyFont="1" applyFill="1"/>
    <xf numFmtId="1" fontId="0" fillId="0" borderId="0" xfId="0" applyNumberFormat="1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3" sqref="L13"/>
    </sheetView>
  </sheetViews>
  <sheetFormatPr defaultColWidth="14.44140625" defaultRowHeight="15.75" customHeight="1" x14ac:dyDescent="0.25"/>
  <cols>
    <col min="1" max="1" width="5" customWidth="1"/>
    <col min="2" max="2" width="20.5546875" customWidth="1"/>
    <col min="3" max="3" width="8.44140625" customWidth="1"/>
    <col min="4" max="4" width="8.5546875" customWidth="1"/>
    <col min="5" max="5" width="8" customWidth="1"/>
    <col min="6" max="6" width="9.33203125" customWidth="1"/>
    <col min="7" max="7" width="9.44140625" customWidth="1"/>
    <col min="8" max="8" width="9.6640625" customWidth="1"/>
  </cols>
  <sheetData>
    <row r="1" spans="1:10" x14ac:dyDescent="0.25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0" x14ac:dyDescent="0.25">
      <c r="A2" s="3" t="s">
        <v>6</v>
      </c>
      <c r="B2" s="4" t="s">
        <v>7</v>
      </c>
      <c r="C2" s="2" t="s">
        <v>8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43</v>
      </c>
    </row>
    <row r="3" spans="1:10" x14ac:dyDescent="0.25">
      <c r="A3" s="5">
        <v>1</v>
      </c>
      <c r="B3" s="6" t="s">
        <v>13</v>
      </c>
      <c r="C3" s="6">
        <v>5</v>
      </c>
      <c r="D3" s="6">
        <v>5</v>
      </c>
      <c r="E3" s="6">
        <v>8</v>
      </c>
      <c r="F3" s="6">
        <v>11</v>
      </c>
      <c r="G3" s="6">
        <v>6</v>
      </c>
      <c r="H3" s="7">
        <f t="shared" ref="H3:H11" si="0">C3+D3+E3+F3+G3</f>
        <v>35</v>
      </c>
      <c r="I3">
        <f>H3*100/35</f>
        <v>100</v>
      </c>
      <c r="J3" s="16" t="s">
        <v>44</v>
      </c>
    </row>
    <row r="4" spans="1:10" x14ac:dyDescent="0.25">
      <c r="A4" s="5">
        <v>6</v>
      </c>
      <c r="B4" s="6" t="s">
        <v>18</v>
      </c>
      <c r="C4" s="6">
        <v>5</v>
      </c>
      <c r="D4" s="6">
        <v>4</v>
      </c>
      <c r="E4" s="6">
        <v>5</v>
      </c>
      <c r="F4" s="6">
        <v>11</v>
      </c>
      <c r="G4" s="6">
        <v>6</v>
      </c>
      <c r="H4" s="7">
        <f>C4+D4+E4+F4+G4</f>
        <v>31</v>
      </c>
      <c r="I4" s="15">
        <f>H4*100/35</f>
        <v>88.571428571428569</v>
      </c>
      <c r="J4" s="16" t="s">
        <v>44</v>
      </c>
    </row>
    <row r="5" spans="1:10" x14ac:dyDescent="0.25">
      <c r="A5" s="5">
        <v>9</v>
      </c>
      <c r="B5" s="6" t="s">
        <v>21</v>
      </c>
      <c r="C5" s="6">
        <v>5</v>
      </c>
      <c r="D5" s="6">
        <v>4</v>
      </c>
      <c r="E5" s="6">
        <v>6.5</v>
      </c>
      <c r="F5" s="6">
        <v>9</v>
      </c>
      <c r="G5" s="6">
        <v>6</v>
      </c>
      <c r="H5" s="10">
        <f>C5+D5+E5+F5+G5</f>
        <v>30.5</v>
      </c>
      <c r="I5" s="15">
        <f>H5*100/35</f>
        <v>87.142857142857139</v>
      </c>
      <c r="J5" s="16" t="s">
        <v>44</v>
      </c>
    </row>
    <row r="6" spans="1:10" x14ac:dyDescent="0.25">
      <c r="A6" s="11">
        <v>21</v>
      </c>
      <c r="B6" s="6" t="s">
        <v>34</v>
      </c>
      <c r="C6" s="6">
        <v>3</v>
      </c>
      <c r="D6" s="6">
        <v>3</v>
      </c>
      <c r="E6" s="6">
        <v>1</v>
      </c>
      <c r="F6" s="6">
        <v>9</v>
      </c>
      <c r="G6" s="6">
        <v>5</v>
      </c>
      <c r="H6" s="7">
        <f>SUM(C6:G6)</f>
        <v>21</v>
      </c>
      <c r="I6" s="15">
        <f>H6*100/35</f>
        <v>60</v>
      </c>
      <c r="J6" s="16" t="s">
        <v>45</v>
      </c>
    </row>
    <row r="7" spans="1:10" x14ac:dyDescent="0.25">
      <c r="A7" s="11">
        <v>22</v>
      </c>
      <c r="B7" s="6" t="s">
        <v>35</v>
      </c>
      <c r="C7" s="6">
        <v>4</v>
      </c>
      <c r="D7" s="6">
        <v>4</v>
      </c>
      <c r="E7" s="6">
        <v>1</v>
      </c>
      <c r="F7" s="6">
        <v>5</v>
      </c>
      <c r="G7" s="6">
        <v>6</v>
      </c>
      <c r="H7" s="7">
        <f>SUM(C7:G7)</f>
        <v>20</v>
      </c>
      <c r="I7" s="15">
        <f>H7*100/35</f>
        <v>57.142857142857146</v>
      </c>
      <c r="J7" s="16" t="s">
        <v>45</v>
      </c>
    </row>
    <row r="8" spans="1:10" x14ac:dyDescent="0.25">
      <c r="A8" s="5">
        <v>5</v>
      </c>
      <c r="B8" s="6" t="s">
        <v>17</v>
      </c>
      <c r="C8" s="6">
        <v>5</v>
      </c>
      <c r="D8" s="6">
        <v>3</v>
      </c>
      <c r="E8" s="6">
        <v>0</v>
      </c>
      <c r="F8" s="6">
        <v>6</v>
      </c>
      <c r="G8" s="6">
        <v>5.5</v>
      </c>
      <c r="H8" s="7">
        <f>C8+D8+E8+F8+G8</f>
        <v>19.5</v>
      </c>
      <c r="I8" s="15">
        <f>H8*100/35</f>
        <v>55.714285714285715</v>
      </c>
      <c r="J8" s="16" t="s">
        <v>45</v>
      </c>
    </row>
    <row r="9" spans="1:10" x14ac:dyDescent="0.25">
      <c r="A9" s="5">
        <v>4</v>
      </c>
      <c r="B9" s="6" t="s">
        <v>16</v>
      </c>
      <c r="C9" s="6">
        <v>4</v>
      </c>
      <c r="D9" s="6">
        <v>5</v>
      </c>
      <c r="E9" s="6">
        <v>2</v>
      </c>
      <c r="F9" s="6">
        <v>3</v>
      </c>
      <c r="G9" s="6">
        <v>5</v>
      </c>
      <c r="H9" s="7">
        <f>C9+D9+E9+F9+G9</f>
        <v>19</v>
      </c>
      <c r="I9" s="15">
        <f>H9*100/35</f>
        <v>54.285714285714285</v>
      </c>
      <c r="J9" s="16" t="s">
        <v>45</v>
      </c>
    </row>
    <row r="10" spans="1:10" x14ac:dyDescent="0.25">
      <c r="A10" s="6">
        <v>16</v>
      </c>
      <c r="B10" s="6" t="s">
        <v>29</v>
      </c>
      <c r="C10" s="6">
        <v>3</v>
      </c>
      <c r="D10" s="6">
        <v>5</v>
      </c>
      <c r="E10" s="6">
        <v>0</v>
      </c>
      <c r="F10" s="6">
        <v>7</v>
      </c>
      <c r="G10" s="6">
        <v>4</v>
      </c>
      <c r="H10" s="6">
        <v>19</v>
      </c>
      <c r="I10" s="15">
        <f>H10*100/35</f>
        <v>54.285714285714285</v>
      </c>
      <c r="J10" s="16" t="s">
        <v>45</v>
      </c>
    </row>
    <row r="11" spans="1:10" x14ac:dyDescent="0.25">
      <c r="A11" s="11">
        <v>20</v>
      </c>
      <c r="B11" s="6" t="s">
        <v>33</v>
      </c>
      <c r="C11" s="6">
        <v>4</v>
      </c>
      <c r="D11" s="6">
        <v>5</v>
      </c>
      <c r="E11" s="6">
        <v>0</v>
      </c>
      <c r="F11" s="6">
        <v>6</v>
      </c>
      <c r="G11" s="6">
        <v>3</v>
      </c>
      <c r="H11" s="7">
        <f>SUM(C11:G11)</f>
        <v>18</v>
      </c>
      <c r="I11" s="15">
        <f>H11*100/35</f>
        <v>51.428571428571431</v>
      </c>
      <c r="J11" s="16" t="s">
        <v>45</v>
      </c>
    </row>
    <row r="12" spans="1:10" x14ac:dyDescent="0.25">
      <c r="A12" s="5">
        <v>2</v>
      </c>
      <c r="B12" s="6" t="s">
        <v>14</v>
      </c>
      <c r="C12" s="6">
        <v>4</v>
      </c>
      <c r="D12" s="6">
        <v>5</v>
      </c>
      <c r="E12" s="6">
        <v>0.5</v>
      </c>
      <c r="F12" s="6">
        <v>1</v>
      </c>
      <c r="G12" s="6">
        <v>6</v>
      </c>
      <c r="H12" s="7">
        <f>C12+D12+E12+F12+G12</f>
        <v>16.5</v>
      </c>
      <c r="I12" s="15">
        <f>H12*100/35</f>
        <v>47.142857142857146</v>
      </c>
    </row>
    <row r="13" spans="1:10" x14ac:dyDescent="0.25">
      <c r="A13" s="5">
        <v>3</v>
      </c>
      <c r="B13" s="6" t="s">
        <v>15</v>
      </c>
      <c r="C13" s="8">
        <v>4.5</v>
      </c>
      <c r="D13" s="8">
        <v>4.5</v>
      </c>
      <c r="E13" s="8">
        <v>2</v>
      </c>
      <c r="F13" s="8">
        <v>3.5</v>
      </c>
      <c r="G13" s="8">
        <v>2</v>
      </c>
      <c r="H13" s="9">
        <f>C13+D13+E13+F13+G13</f>
        <v>16.5</v>
      </c>
      <c r="I13" s="15">
        <f>H13*100/35</f>
        <v>47.142857142857146</v>
      </c>
    </row>
    <row r="14" spans="1:10" x14ac:dyDescent="0.25">
      <c r="A14" s="5">
        <v>7</v>
      </c>
      <c r="B14" s="6" t="s">
        <v>19</v>
      </c>
      <c r="C14" s="6">
        <v>4.5</v>
      </c>
      <c r="D14" s="6">
        <v>1</v>
      </c>
      <c r="E14" s="6">
        <v>1</v>
      </c>
      <c r="F14" s="6">
        <v>6</v>
      </c>
      <c r="G14" s="6">
        <v>4</v>
      </c>
      <c r="H14" s="7">
        <f>C14+D14+E14+F14+G14</f>
        <v>16.5</v>
      </c>
      <c r="I14" s="15">
        <f>H14*100/35</f>
        <v>47.142857142857146</v>
      </c>
    </row>
    <row r="15" spans="1:10" x14ac:dyDescent="0.25">
      <c r="A15" s="5">
        <v>8</v>
      </c>
      <c r="B15" s="6" t="s">
        <v>20</v>
      </c>
      <c r="C15" s="8">
        <v>4.5</v>
      </c>
      <c r="D15" s="8">
        <v>4.5</v>
      </c>
      <c r="E15" s="8">
        <v>2</v>
      </c>
      <c r="F15" s="8">
        <v>3.5</v>
      </c>
      <c r="G15" s="8">
        <v>2</v>
      </c>
      <c r="H15" s="9">
        <f>C15+D15+E15+F15+G15</f>
        <v>16.5</v>
      </c>
      <c r="I15" s="15">
        <f>H15*100/35</f>
        <v>47.142857142857146</v>
      </c>
    </row>
    <row r="16" spans="1:10" x14ac:dyDescent="0.25">
      <c r="A16" s="11">
        <v>24</v>
      </c>
      <c r="B16" s="6" t="s">
        <v>37</v>
      </c>
      <c r="C16" s="6">
        <v>5</v>
      </c>
      <c r="D16" s="6">
        <v>5</v>
      </c>
      <c r="E16" s="6">
        <v>0</v>
      </c>
      <c r="F16" s="6">
        <v>2</v>
      </c>
      <c r="G16" s="6">
        <v>4</v>
      </c>
      <c r="H16" s="7">
        <f>SUM(C16:G16)</f>
        <v>16</v>
      </c>
      <c r="I16" s="15">
        <f>H16*100/35</f>
        <v>45.714285714285715</v>
      </c>
    </row>
    <row r="17" spans="1:9" x14ac:dyDescent="0.25">
      <c r="A17" s="6">
        <v>12</v>
      </c>
      <c r="B17" s="6" t="s">
        <v>25</v>
      </c>
      <c r="C17" s="6">
        <v>4</v>
      </c>
      <c r="D17" s="6">
        <v>3</v>
      </c>
      <c r="E17" s="6">
        <v>0</v>
      </c>
      <c r="F17" s="6">
        <v>4</v>
      </c>
      <c r="G17" s="6">
        <v>4</v>
      </c>
      <c r="H17" s="6">
        <v>15</v>
      </c>
      <c r="I17" s="15">
        <f>H17*100/35</f>
        <v>42.857142857142854</v>
      </c>
    </row>
    <row r="18" spans="1:9" x14ac:dyDescent="0.25">
      <c r="A18" s="6">
        <v>10</v>
      </c>
      <c r="B18" s="6" t="s">
        <v>22</v>
      </c>
      <c r="C18" s="6">
        <v>3</v>
      </c>
      <c r="D18" s="6">
        <v>4</v>
      </c>
      <c r="E18" s="6">
        <v>0</v>
      </c>
      <c r="F18" s="6">
        <v>5</v>
      </c>
      <c r="G18" s="6">
        <v>2</v>
      </c>
      <c r="H18" s="6">
        <v>14</v>
      </c>
      <c r="I18" s="15">
        <f>H18*100/35</f>
        <v>40</v>
      </c>
    </row>
    <row r="19" spans="1:9" x14ac:dyDescent="0.25">
      <c r="A19" s="11">
        <v>27</v>
      </c>
      <c r="B19" s="6" t="s">
        <v>40</v>
      </c>
      <c r="C19" s="6">
        <v>4</v>
      </c>
      <c r="D19" s="6">
        <v>1</v>
      </c>
      <c r="E19" s="6">
        <v>0</v>
      </c>
      <c r="F19" s="6">
        <v>2</v>
      </c>
      <c r="G19" s="6">
        <v>6</v>
      </c>
      <c r="H19" s="7">
        <f>SUM(C19:G19)</f>
        <v>13</v>
      </c>
      <c r="I19" s="15">
        <f>H19*100/35</f>
        <v>37.142857142857146</v>
      </c>
    </row>
    <row r="20" spans="1:9" x14ac:dyDescent="0.25">
      <c r="A20" s="11">
        <v>25</v>
      </c>
      <c r="B20" s="6" t="s">
        <v>38</v>
      </c>
      <c r="C20" s="6">
        <v>5</v>
      </c>
      <c r="D20" s="6">
        <v>4</v>
      </c>
      <c r="E20" s="6">
        <v>0</v>
      </c>
      <c r="F20" s="6">
        <v>2</v>
      </c>
      <c r="G20" s="6">
        <v>1</v>
      </c>
      <c r="H20" s="7">
        <f>SUM(C20:G20)</f>
        <v>12</v>
      </c>
      <c r="I20" s="15">
        <f>H20*100/35</f>
        <v>34.285714285714285</v>
      </c>
    </row>
    <row r="21" spans="1:9" x14ac:dyDescent="0.25">
      <c r="A21" s="6">
        <v>11</v>
      </c>
      <c r="B21" s="6" t="s">
        <v>23</v>
      </c>
      <c r="C21" s="6">
        <v>5</v>
      </c>
      <c r="D21" s="6" t="s">
        <v>24</v>
      </c>
      <c r="E21" s="6">
        <v>0</v>
      </c>
      <c r="F21" s="6">
        <v>6</v>
      </c>
      <c r="G21" s="6" t="s">
        <v>24</v>
      </c>
      <c r="H21" s="6">
        <v>11</v>
      </c>
      <c r="I21" s="15">
        <f>H21*100/35</f>
        <v>31.428571428571427</v>
      </c>
    </row>
    <row r="22" spans="1:9" x14ac:dyDescent="0.25">
      <c r="A22" s="6">
        <v>18</v>
      </c>
      <c r="B22" s="6" t="s">
        <v>31</v>
      </c>
      <c r="C22" s="6">
        <v>4</v>
      </c>
      <c r="D22" s="6">
        <v>1</v>
      </c>
      <c r="E22" s="6">
        <v>0</v>
      </c>
      <c r="F22" s="6">
        <v>4</v>
      </c>
      <c r="G22" s="6">
        <v>2</v>
      </c>
      <c r="H22" s="6">
        <v>11</v>
      </c>
      <c r="I22" s="15">
        <f>H22*100/35</f>
        <v>31.428571428571427</v>
      </c>
    </row>
    <row r="23" spans="1:9" x14ac:dyDescent="0.25">
      <c r="A23" s="11">
        <v>19</v>
      </c>
      <c r="B23" s="6" t="s">
        <v>32</v>
      </c>
      <c r="C23" s="6">
        <v>2</v>
      </c>
      <c r="D23" s="6">
        <v>3</v>
      </c>
      <c r="E23" s="6">
        <v>0</v>
      </c>
      <c r="F23" s="6">
        <v>1</v>
      </c>
      <c r="G23" s="6">
        <v>5</v>
      </c>
      <c r="H23" s="7">
        <f>SUM(C23:G23)</f>
        <v>11</v>
      </c>
      <c r="I23" s="15">
        <f>H23*100/35</f>
        <v>31.428571428571427</v>
      </c>
    </row>
    <row r="24" spans="1:9" x14ac:dyDescent="0.25">
      <c r="A24" s="6">
        <v>15</v>
      </c>
      <c r="B24" s="6" t="s">
        <v>28</v>
      </c>
      <c r="C24" s="6">
        <v>5</v>
      </c>
      <c r="D24" s="6">
        <v>1</v>
      </c>
      <c r="E24" s="6" t="s">
        <v>24</v>
      </c>
      <c r="F24" s="6">
        <v>4</v>
      </c>
      <c r="G24" s="6" t="s">
        <v>24</v>
      </c>
      <c r="H24" s="6">
        <v>10</v>
      </c>
      <c r="I24" s="15">
        <f>H24*100/35</f>
        <v>28.571428571428573</v>
      </c>
    </row>
    <row r="25" spans="1:9" x14ac:dyDescent="0.25">
      <c r="A25" s="6">
        <v>13</v>
      </c>
      <c r="B25" s="6" t="s">
        <v>26</v>
      </c>
      <c r="C25" s="6">
        <v>4</v>
      </c>
      <c r="D25" s="6">
        <v>2</v>
      </c>
      <c r="E25" s="6">
        <v>0</v>
      </c>
      <c r="F25" s="6">
        <v>3</v>
      </c>
      <c r="G25" s="6" t="s">
        <v>24</v>
      </c>
      <c r="H25" s="6">
        <v>9</v>
      </c>
      <c r="I25" s="15">
        <f>H25*100/35</f>
        <v>25.714285714285715</v>
      </c>
    </row>
    <row r="26" spans="1:9" x14ac:dyDescent="0.25">
      <c r="A26" s="11">
        <v>23</v>
      </c>
      <c r="B26" s="6" t="s">
        <v>36</v>
      </c>
      <c r="C26" s="6">
        <v>4</v>
      </c>
      <c r="D26" s="6">
        <v>3</v>
      </c>
      <c r="E26" s="6">
        <v>0</v>
      </c>
      <c r="F26" s="6">
        <v>0</v>
      </c>
      <c r="G26" s="6">
        <v>2</v>
      </c>
      <c r="H26" s="7">
        <f>SUM(C26:G26)</f>
        <v>9</v>
      </c>
      <c r="I26" s="15">
        <f>H26*100/35</f>
        <v>25.714285714285715</v>
      </c>
    </row>
    <row r="27" spans="1:9" x14ac:dyDescent="0.25">
      <c r="A27" s="6">
        <v>17</v>
      </c>
      <c r="B27" s="6" t="s">
        <v>30</v>
      </c>
      <c r="C27" s="6">
        <v>5</v>
      </c>
      <c r="D27" s="6">
        <v>1</v>
      </c>
      <c r="E27" s="6">
        <v>0</v>
      </c>
      <c r="F27" s="6">
        <v>2</v>
      </c>
      <c r="G27" s="6" t="s">
        <v>24</v>
      </c>
      <c r="H27" s="6">
        <v>8</v>
      </c>
      <c r="I27" s="15">
        <f>H27*100/35</f>
        <v>22.857142857142858</v>
      </c>
    </row>
    <row r="28" spans="1:9" x14ac:dyDescent="0.25">
      <c r="A28" s="6">
        <v>14</v>
      </c>
      <c r="B28" s="6" t="s">
        <v>27</v>
      </c>
      <c r="C28" s="6">
        <v>4</v>
      </c>
      <c r="D28" s="6" t="s">
        <v>24</v>
      </c>
      <c r="E28" s="6">
        <v>0</v>
      </c>
      <c r="F28" s="6">
        <v>1</v>
      </c>
      <c r="G28" s="6" t="s">
        <v>24</v>
      </c>
      <c r="H28" s="6">
        <v>5</v>
      </c>
      <c r="I28" s="15">
        <f>H28*100/35</f>
        <v>14.285714285714286</v>
      </c>
    </row>
    <row r="29" spans="1:9" x14ac:dyDescent="0.25">
      <c r="A29" s="11">
        <v>26</v>
      </c>
      <c r="B29" s="6" t="s">
        <v>39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7">
        <f>SUM(C29:G29)</f>
        <v>1</v>
      </c>
      <c r="I29" s="15">
        <f>H29*100/35</f>
        <v>2.8571428571428572</v>
      </c>
    </row>
    <row r="33" spans="3:9" x14ac:dyDescent="0.25">
      <c r="C33" s="12"/>
      <c r="D33" s="5" t="s">
        <v>41</v>
      </c>
      <c r="E33" s="12"/>
      <c r="F33" s="12"/>
      <c r="G33" s="13" t="s">
        <v>42</v>
      </c>
      <c r="H33" s="14"/>
      <c r="I33" s="14"/>
    </row>
  </sheetData>
  <sortState ref="A4:I29">
    <sortCondition descending="1" ref="I4:I2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2021-02-26T13:48:37Z</dcterms:modified>
</cp:coreProperties>
</file>