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196_ans_SWdBqaS (правлено ДВ)" sheetId="2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H5" i="2"/>
  <c r="BI5" s="1"/>
  <c r="BJ5" s="1"/>
  <c r="BH2"/>
  <c r="BI2" s="1"/>
  <c r="BJ2" s="1"/>
  <c r="BH20"/>
  <c r="BI20" s="1"/>
  <c r="BJ20" s="1"/>
  <c r="BH10"/>
  <c r="BI10" s="1"/>
  <c r="BJ10" s="1"/>
  <c r="BH32"/>
  <c r="BI32" s="1"/>
  <c r="BJ32" s="1"/>
  <c r="BH11"/>
  <c r="BI11" s="1"/>
  <c r="BJ11" s="1"/>
  <c r="BH21"/>
  <c r="BI21" s="1"/>
  <c r="BJ21" s="1"/>
  <c r="BH36"/>
  <c r="BI36" s="1"/>
  <c r="BJ36" s="1"/>
  <c r="BH12"/>
  <c r="BI12" s="1"/>
  <c r="BJ12" s="1"/>
  <c r="BH13"/>
  <c r="BI13" s="1"/>
  <c r="BJ13" s="1"/>
  <c r="BH22"/>
  <c r="BI22" s="1"/>
  <c r="BJ22" s="1"/>
  <c r="BH7"/>
  <c r="BI7" s="1"/>
  <c r="BJ7" s="1"/>
  <c r="BH18"/>
  <c r="BI18" s="1"/>
  <c r="BJ18" s="1"/>
  <c r="BH23"/>
  <c r="BI23" s="1"/>
  <c r="BJ23" s="1"/>
  <c r="BH29"/>
  <c r="BI29" s="1"/>
  <c r="BJ29" s="1"/>
  <c r="BH30"/>
  <c r="BI30" s="1"/>
  <c r="BJ30" s="1"/>
  <c r="BH33"/>
  <c r="BI33" s="1"/>
  <c r="BJ33" s="1"/>
  <c r="BH4"/>
  <c r="BI4" s="1"/>
  <c r="BJ4" s="1"/>
  <c r="BH9"/>
  <c r="BI9" s="1"/>
  <c r="BJ9" s="1"/>
  <c r="BH27"/>
  <c r="BI27" s="1"/>
  <c r="BJ27" s="1"/>
  <c r="BH6"/>
  <c r="BI6" s="1"/>
  <c r="BJ6" s="1"/>
  <c r="BH25"/>
  <c r="BI25" s="1"/>
  <c r="BJ25" s="1"/>
  <c r="BH3"/>
  <c r="BI3" s="1"/>
  <c r="BJ3" s="1"/>
  <c r="BH14"/>
  <c r="BI14" s="1"/>
  <c r="BJ14" s="1"/>
  <c r="BH24"/>
  <c r="BI24" s="1"/>
  <c r="BJ24" s="1"/>
  <c r="BH8"/>
  <c r="BI8" s="1"/>
  <c r="BJ8" s="1"/>
  <c r="BH31"/>
  <c r="BI31" s="1"/>
  <c r="BJ31" s="1"/>
  <c r="BH26"/>
  <c r="BI26" s="1"/>
  <c r="BJ26" s="1"/>
  <c r="BH28"/>
  <c r="BI28" s="1"/>
  <c r="BJ28" s="1"/>
  <c r="BH16"/>
  <c r="BI16" s="1"/>
  <c r="BJ16" s="1"/>
  <c r="BH19"/>
  <c r="BI19" s="1"/>
  <c r="BJ19" s="1"/>
  <c r="BH35"/>
  <c r="BI35" s="1"/>
  <c r="BJ35" s="1"/>
  <c r="BH15"/>
  <c r="BI15" s="1"/>
  <c r="BJ15" s="1"/>
  <c r="BH34"/>
  <c r="BI34" s="1"/>
  <c r="BJ34" s="1"/>
  <c r="BH17"/>
  <c r="BI17" s="1"/>
  <c r="BJ17" s="1"/>
</calcChain>
</file>

<file path=xl/sharedStrings.xml><?xml version="1.0" encoding="utf-8"?>
<sst xmlns="http://schemas.openxmlformats.org/spreadsheetml/2006/main" count="1818" uniqueCount="134">
  <si>
    <t>714.Био 1А</t>
  </si>
  <si>
    <t>169.Био 1Б</t>
  </si>
  <si>
    <t>676.Био 1В</t>
  </si>
  <si>
    <t>677.Био 1Г</t>
  </si>
  <si>
    <t>678.Био 1Д</t>
  </si>
  <si>
    <t>679.Био 2А</t>
  </si>
  <si>
    <t>681.Био 2Б</t>
  </si>
  <si>
    <t>680.Био 2В</t>
  </si>
  <si>
    <t>682.Био 2Г</t>
  </si>
  <si>
    <t>683.Био 2Д</t>
  </si>
  <si>
    <t>718.Био 3А</t>
  </si>
  <si>
    <t>719.Био 3Б</t>
  </si>
  <si>
    <t>720.Био 3В</t>
  </si>
  <si>
    <t>721.Био 3Г</t>
  </si>
  <si>
    <t>722.Био 3Д</t>
  </si>
  <si>
    <t>723.Био 4А</t>
  </si>
  <si>
    <t>724.Био 4Б</t>
  </si>
  <si>
    <t>725.Био 4В</t>
  </si>
  <si>
    <t>726.Био 4Г</t>
  </si>
  <si>
    <t>715. Био 4Д</t>
  </si>
  <si>
    <t>716. Био 5А</t>
  </si>
  <si>
    <t>717. Био 5Б</t>
  </si>
  <si>
    <t>196. Био 5В</t>
  </si>
  <si>
    <t>198. Био 5Г</t>
  </si>
  <si>
    <t>259. Био 5Д</t>
  </si>
  <si>
    <t>231. Био 6А</t>
  </si>
  <si>
    <t>917.Био 6Б</t>
  </si>
  <si>
    <t>918.Био 6В</t>
  </si>
  <si>
    <t>919. Био 6Г</t>
  </si>
  <si>
    <t>920. Био 6Д</t>
  </si>
  <si>
    <t>921.Био 7А</t>
  </si>
  <si>
    <t>922.Био 7Б</t>
  </si>
  <si>
    <t>923.Био 7В</t>
  </si>
  <si>
    <t>924.Био 7Г</t>
  </si>
  <si>
    <t>925.Био 7Д</t>
  </si>
  <si>
    <t>926.Био 8А</t>
  </si>
  <si>
    <t>927.Био 8Б</t>
  </si>
  <si>
    <t>928. Био 8В</t>
  </si>
  <si>
    <t>929.Био 8Г</t>
  </si>
  <si>
    <t>930. Био 8Д</t>
  </si>
  <si>
    <t>931. Био 9-1</t>
  </si>
  <si>
    <t>932. Био 9-2</t>
  </si>
  <si>
    <t>933. Био 9-3</t>
  </si>
  <si>
    <t>934. Био 9-4</t>
  </si>
  <si>
    <t>935. Био 9-5</t>
  </si>
  <si>
    <t>941. Био 9-6</t>
  </si>
  <si>
    <t>942. Био 9-7</t>
  </si>
  <si>
    <t>943. Био 9-8</t>
  </si>
  <si>
    <t>944. Био 9-9</t>
  </si>
  <si>
    <t>945. Био 9-10</t>
  </si>
  <si>
    <t>936.Био 10А</t>
  </si>
  <si>
    <t>937.Био 10Б</t>
  </si>
  <si>
    <t>938.Био 10В</t>
  </si>
  <si>
    <t>939.Био 10Г</t>
  </si>
  <si>
    <t>940.Био 10Д</t>
  </si>
  <si>
    <t>946.Био 10Е</t>
  </si>
  <si>
    <t>947.Био 10Ж</t>
  </si>
  <si>
    <t>% (100)</t>
  </si>
  <si>
    <t>Арапова</t>
  </si>
  <si>
    <t>Мария</t>
  </si>
  <si>
    <t xml:space="preserve">+ </t>
  </si>
  <si>
    <t>[1]</t>
  </si>
  <si>
    <t xml:space="preserve">Б </t>
  </si>
  <si>
    <t xml:space="preserve">А </t>
  </si>
  <si>
    <t>Аскарбекова</t>
  </si>
  <si>
    <t>Сабина</t>
  </si>
  <si>
    <t>Багнюк</t>
  </si>
  <si>
    <t>Екатерина</t>
  </si>
  <si>
    <t>Бакуркин</t>
  </si>
  <si>
    <t>Егор</t>
  </si>
  <si>
    <t>Бардасова</t>
  </si>
  <si>
    <t>Бойко</t>
  </si>
  <si>
    <t>Евгений</t>
  </si>
  <si>
    <t xml:space="preserve">[1] </t>
  </si>
  <si>
    <t xml:space="preserve">- </t>
  </si>
  <si>
    <t xml:space="preserve">В </t>
  </si>
  <si>
    <t>Вурц</t>
  </si>
  <si>
    <t>Луиза</t>
  </si>
  <si>
    <t>Герасимов</t>
  </si>
  <si>
    <t>Гонжал</t>
  </si>
  <si>
    <t>Лев</t>
  </si>
  <si>
    <t xml:space="preserve">Да </t>
  </si>
  <si>
    <t xml:space="preserve">Нет </t>
  </si>
  <si>
    <t xml:space="preserve">[1]  </t>
  </si>
  <si>
    <t>Гришин</t>
  </si>
  <si>
    <t>Леонид</t>
  </si>
  <si>
    <t>Жуков</t>
  </si>
  <si>
    <t>Александр</t>
  </si>
  <si>
    <t>Золотова</t>
  </si>
  <si>
    <t>Василиса</t>
  </si>
  <si>
    <t>Каныгина</t>
  </si>
  <si>
    <t>Комарова</t>
  </si>
  <si>
    <t>Кочеткова</t>
  </si>
  <si>
    <t>Анисья</t>
  </si>
  <si>
    <t>Крымский</t>
  </si>
  <si>
    <t>Дмитрий</t>
  </si>
  <si>
    <t>Мазуров</t>
  </si>
  <si>
    <t>Маркевич</t>
  </si>
  <si>
    <t>Мурник</t>
  </si>
  <si>
    <t>Юрий</t>
  </si>
  <si>
    <t>Остапчук</t>
  </si>
  <si>
    <t>Кира</t>
  </si>
  <si>
    <t>Пименова</t>
  </si>
  <si>
    <t>Ксения</t>
  </si>
  <si>
    <t>Пупынин</t>
  </si>
  <si>
    <t>Семиврагова</t>
  </si>
  <si>
    <t>Илона</t>
  </si>
  <si>
    <t>Скоромна</t>
  </si>
  <si>
    <t>Марина</t>
  </si>
  <si>
    <t>Слотина</t>
  </si>
  <si>
    <t>Александрия</t>
  </si>
  <si>
    <t>Стефаниди</t>
  </si>
  <si>
    <t>Сыроватская</t>
  </si>
  <si>
    <t>Яна</t>
  </si>
  <si>
    <t>Сыртланова</t>
  </si>
  <si>
    <t>Диана</t>
  </si>
  <si>
    <t>Толстухина</t>
  </si>
  <si>
    <t>Вероника</t>
  </si>
  <si>
    <t>Трофимова</t>
  </si>
  <si>
    <t>Софья</t>
  </si>
  <si>
    <t>Фаракос</t>
  </si>
  <si>
    <t>Юлиана</t>
  </si>
  <si>
    <t>Чепурко</t>
  </si>
  <si>
    <t>Максим</t>
  </si>
  <si>
    <t>Чижов</t>
  </si>
  <si>
    <t>Артем</t>
  </si>
  <si>
    <t>Шарова</t>
  </si>
  <si>
    <t>Серафима</t>
  </si>
  <si>
    <t>Шумилина</t>
  </si>
  <si>
    <t>Владислава</t>
  </si>
  <si>
    <t xml:space="preserve">_ </t>
  </si>
  <si>
    <t>верные ответы</t>
  </si>
  <si>
    <t>со штрафами за неверные</t>
  </si>
  <si>
    <t>допуск к 3 туру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</si>
</sst>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 applyFont="1"/>
    <xf numFmtId="0" fontId="0" fillId="2" borderId="0" xfId="0" applyFill="1"/>
    <xf numFmtId="0" fontId="0" fillId="0" borderId="0" xfId="0" applyFill="1" applyBorder="1"/>
    <xf numFmtId="0" fontId="0" fillId="2" borderId="0" xfId="0" applyFill="1" applyBorder="1"/>
    <xf numFmtId="2" fontId="0" fillId="0" borderId="0" xfId="0" applyNumberFormat="1"/>
    <xf numFmtId="0" fontId="0" fillId="0" borderId="0" xfId="0" applyFill="1" applyAlignment="1">
      <alignment wrapText="1"/>
    </xf>
    <xf numFmtId="2" fontId="2" fillId="3" borderId="0" xfId="1" applyNumberFormat="1" applyFont="1"/>
    <xf numFmtId="2" fontId="0" fillId="0" borderId="0" xfId="0" applyNumberFormat="1" applyFont="1" applyFill="1"/>
  </cellXfs>
  <cellStyles count="2">
    <cellStyle name="Обычный" xfId="0" builtinId="0"/>
    <cellStyle name="Хороший" xfId="1" builtinId="26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8"/>
  <sheetViews>
    <sheetView tabSelected="1" zoomScaleNormal="100" workbookViewId="0">
      <selection activeCell="D1" sqref="C1:D1048576"/>
    </sheetView>
  </sheetViews>
  <sheetFormatPr defaultRowHeight="12.75"/>
  <cols>
    <col min="1" max="1" width="12.28515625" customWidth="1"/>
    <col min="2" max="2" width="15.42578125" customWidth="1"/>
    <col min="3" max="3" width="11" style="3" customWidth="1"/>
    <col min="4" max="5" width="11" style="4" customWidth="1"/>
    <col min="6" max="6" width="10.7109375" style="3" customWidth="1"/>
    <col min="7" max="8" width="11" style="3" customWidth="1"/>
    <col min="9" max="10" width="11" style="4" customWidth="1"/>
    <col min="11" max="11" width="10.7109375" style="4" customWidth="1"/>
    <col min="12" max="13" width="11" style="3" customWidth="1"/>
    <col min="14" max="15" width="11" style="4" customWidth="1"/>
    <col min="16" max="16" width="10.7109375" style="3" customWidth="1"/>
    <col min="17" max="17" width="11" style="3" customWidth="1"/>
    <col min="18" max="19" width="11" style="4" customWidth="1"/>
    <col min="20" max="20" width="11" style="3" customWidth="1"/>
    <col min="21" max="21" width="10.7109375" style="4" customWidth="1"/>
    <col min="22" max="23" width="9.140625" style="4"/>
    <col min="24" max="25" width="9.140625" style="3"/>
    <col min="26" max="26" width="11.28515625" style="4" customWidth="1"/>
    <col min="27" max="28" width="9.140625" style="4"/>
    <col min="29" max="30" width="11" style="3" customWidth="1"/>
    <col min="31" max="31" width="11.28515625" style="3" customWidth="1"/>
    <col min="32" max="32" width="9.140625" style="4"/>
    <col min="33" max="33" width="11" style="4" customWidth="1"/>
    <col min="34" max="35" width="11" style="3" customWidth="1"/>
    <col min="36" max="36" width="10.7109375" style="3" customWidth="1"/>
    <col min="37" max="38" width="11" style="3" customWidth="1"/>
    <col min="39" max="39" width="11" style="4" customWidth="1"/>
    <col min="40" max="40" width="9.140625" style="4"/>
    <col min="41" max="41" width="10.7109375" style="3" customWidth="1"/>
    <col min="42" max="42" width="9.140625" style="3"/>
    <col min="43" max="51" width="11.85546875" style="3" customWidth="1"/>
    <col min="52" max="52" width="12.85546875" style="3" customWidth="1"/>
    <col min="53" max="53" width="12" customWidth="1"/>
    <col min="54" max="55" width="12" style="2" customWidth="1"/>
    <col min="56" max="56" width="11.7109375" customWidth="1"/>
    <col min="57" max="57" width="12" style="2" customWidth="1"/>
    <col min="58" max="58" width="12" customWidth="1"/>
    <col min="59" max="59" width="12.42578125" style="2" customWidth="1"/>
    <col min="60" max="60" width="13.7109375" bestFit="1" customWidth="1"/>
    <col min="61" max="61" width="13.5703125" customWidth="1"/>
    <col min="63" max="65" width="19" customWidth="1"/>
    <col min="66" max="66" width="18.7109375" customWidth="1"/>
    <col min="67" max="70" width="19" customWidth="1"/>
    <col min="71" max="71" width="18.7109375" customWidth="1"/>
    <col min="72" max="75" width="19" customWidth="1"/>
    <col min="76" max="76" width="18.7109375" customWidth="1"/>
    <col min="77" max="80" width="19" customWidth="1"/>
    <col min="81" max="81" width="18.7109375" customWidth="1"/>
    <col min="82" max="85" width="19.42578125" customWidth="1"/>
    <col min="86" max="86" width="19.140625" customWidth="1"/>
    <col min="87" max="88" width="19.42578125" customWidth="1"/>
    <col min="89" max="90" width="19" customWidth="1"/>
    <col min="91" max="91" width="19.140625" customWidth="1"/>
    <col min="92" max="92" width="19.42578125" customWidth="1"/>
    <col min="93" max="95" width="19" customWidth="1"/>
    <col min="96" max="96" width="18.7109375" customWidth="1"/>
    <col min="97" max="99" width="19" customWidth="1"/>
    <col min="100" max="100" width="19.42578125" customWidth="1"/>
    <col min="101" max="101" width="18.7109375" customWidth="1"/>
    <col min="102" max="102" width="19.42578125" customWidth="1"/>
    <col min="103" max="111" width="19.7109375" customWidth="1"/>
    <col min="112" max="112" width="20.7109375" customWidth="1"/>
    <col min="113" max="115" width="19.85546875" customWidth="1"/>
    <col min="116" max="116" width="19.5703125" customWidth="1"/>
    <col min="117" max="118" width="19.85546875" customWidth="1"/>
    <col min="119" max="119" width="20.28515625" customWidth="1"/>
  </cols>
  <sheetData>
    <row r="1" spans="1:63" ht="25.5">
      <c r="C1" s="3" t="s">
        <v>0</v>
      </c>
      <c r="D1" s="4" t="s">
        <v>1</v>
      </c>
      <c r="E1" s="4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3" t="s">
        <v>9</v>
      </c>
      <c r="M1" s="3" t="s">
        <v>10</v>
      </c>
      <c r="N1" s="4" t="s">
        <v>11</v>
      </c>
      <c r="O1" s="4" t="s">
        <v>12</v>
      </c>
      <c r="P1" s="3" t="s">
        <v>13</v>
      </c>
      <c r="Q1" s="3" t="s">
        <v>14</v>
      </c>
      <c r="R1" s="4" t="s">
        <v>15</v>
      </c>
      <c r="S1" s="4" t="s">
        <v>16</v>
      </c>
      <c r="T1" s="3" t="s">
        <v>17</v>
      </c>
      <c r="U1" s="4" t="s">
        <v>18</v>
      </c>
      <c r="V1" s="4" t="s">
        <v>19</v>
      </c>
      <c r="W1" s="4" t="s">
        <v>20</v>
      </c>
      <c r="X1" s="3" t="s">
        <v>21</v>
      </c>
      <c r="Y1" s="3" t="s">
        <v>22</v>
      </c>
      <c r="Z1" s="4" t="s">
        <v>23</v>
      </c>
      <c r="AA1" s="4" t="s">
        <v>24</v>
      </c>
      <c r="AB1" s="4" t="s">
        <v>25</v>
      </c>
      <c r="AC1" s="3" t="s">
        <v>26</v>
      </c>
      <c r="AD1" s="3" t="s">
        <v>27</v>
      </c>
      <c r="AE1" s="3" t="s">
        <v>28</v>
      </c>
      <c r="AF1" s="4" t="s">
        <v>29</v>
      </c>
      <c r="AG1" s="4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4" t="s">
        <v>36</v>
      </c>
      <c r="AN1" s="4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t="s">
        <v>50</v>
      </c>
      <c r="BB1" s="2" t="s">
        <v>51</v>
      </c>
      <c r="BC1" s="2" t="s">
        <v>52</v>
      </c>
      <c r="BD1" t="s">
        <v>53</v>
      </c>
      <c r="BE1" s="2" t="s">
        <v>54</v>
      </c>
      <c r="BF1" t="s">
        <v>55</v>
      </c>
      <c r="BG1" s="2" t="s">
        <v>56</v>
      </c>
      <c r="BH1" t="s">
        <v>131</v>
      </c>
      <c r="BI1" s="6" t="s">
        <v>132</v>
      </c>
      <c r="BJ1" t="s">
        <v>57</v>
      </c>
    </row>
    <row r="2" spans="1:63">
      <c r="A2" t="s">
        <v>66</v>
      </c>
      <c r="B2" t="s">
        <v>67</v>
      </c>
      <c r="C2" s="3" t="s">
        <v>61</v>
      </c>
      <c r="D2" s="4">
        <v>0</v>
      </c>
      <c r="E2" s="4" t="s">
        <v>61</v>
      </c>
      <c r="F2" s="3" t="s">
        <v>61</v>
      </c>
      <c r="G2" s="3" t="s">
        <v>61</v>
      </c>
      <c r="H2" s="3" t="s">
        <v>61</v>
      </c>
      <c r="I2" s="4">
        <v>0</v>
      </c>
      <c r="J2" s="4">
        <v>0</v>
      </c>
      <c r="K2" s="4" t="s">
        <v>61</v>
      </c>
      <c r="L2" s="3" t="s">
        <v>61</v>
      </c>
      <c r="M2" s="3" t="s">
        <v>61</v>
      </c>
      <c r="N2" s="4" t="s">
        <v>61</v>
      </c>
      <c r="O2" s="4">
        <v>0</v>
      </c>
      <c r="P2" s="3" t="s">
        <v>61</v>
      </c>
      <c r="Q2" s="3" t="s">
        <v>61</v>
      </c>
      <c r="R2" s="4">
        <v>0</v>
      </c>
      <c r="S2" s="4">
        <v>0</v>
      </c>
      <c r="T2" s="3" t="s">
        <v>61</v>
      </c>
      <c r="U2" s="4">
        <v>0</v>
      </c>
      <c r="V2" s="4" t="s">
        <v>61</v>
      </c>
      <c r="W2" s="4">
        <v>0</v>
      </c>
      <c r="X2" s="3" t="s">
        <v>61</v>
      </c>
      <c r="Y2" s="3" t="s">
        <v>61</v>
      </c>
      <c r="Z2" s="4" t="s">
        <v>61</v>
      </c>
      <c r="AA2" s="4">
        <v>0</v>
      </c>
      <c r="AB2" s="4" t="s">
        <v>61</v>
      </c>
      <c r="AC2" s="3" t="s">
        <v>61</v>
      </c>
      <c r="AD2" s="3" t="s">
        <v>61</v>
      </c>
      <c r="AE2" s="3" t="s">
        <v>61</v>
      </c>
      <c r="AF2" s="4" t="s">
        <v>61</v>
      </c>
      <c r="AG2" s="4" t="s">
        <v>61</v>
      </c>
      <c r="AH2" s="3" t="s">
        <v>61</v>
      </c>
      <c r="AI2" s="3" t="s">
        <v>61</v>
      </c>
      <c r="AJ2" s="3" t="s">
        <v>61</v>
      </c>
      <c r="AK2" s="3" t="s">
        <v>61</v>
      </c>
      <c r="AL2" s="3" t="s">
        <v>61</v>
      </c>
      <c r="AM2" s="4">
        <v>0</v>
      </c>
      <c r="AN2" s="4" t="s">
        <v>61</v>
      </c>
      <c r="AO2" s="3" t="s">
        <v>61</v>
      </c>
      <c r="AP2" s="3" t="s">
        <v>61</v>
      </c>
      <c r="AQ2" s="3" t="s">
        <v>61</v>
      </c>
      <c r="AR2" s="3" t="s">
        <v>63</v>
      </c>
      <c r="AS2" s="3" t="s">
        <v>61</v>
      </c>
      <c r="AT2" s="3" t="s">
        <v>61</v>
      </c>
      <c r="AU2" s="3" t="s">
        <v>61</v>
      </c>
      <c r="AV2" s="3" t="s">
        <v>61</v>
      </c>
      <c r="AW2" s="3" t="s">
        <v>61</v>
      </c>
      <c r="AX2" s="3" t="s">
        <v>62</v>
      </c>
      <c r="AY2" s="3" t="s">
        <v>61</v>
      </c>
      <c r="AZ2" s="3" t="s">
        <v>61</v>
      </c>
      <c r="BA2" t="s">
        <v>61</v>
      </c>
      <c r="BB2" s="2" t="s">
        <v>61</v>
      </c>
      <c r="BC2" s="2" t="s">
        <v>61</v>
      </c>
      <c r="BD2" t="s">
        <v>61</v>
      </c>
      <c r="BE2" s="2" t="s">
        <v>61</v>
      </c>
      <c r="BF2" t="s">
        <v>61</v>
      </c>
      <c r="BG2" s="2" t="s">
        <v>61</v>
      </c>
      <c r="BH2">
        <f t="shared" ref="BH2:BH36" si="0">COUNTIF(C2:BG2,"=[1]")</f>
        <v>45</v>
      </c>
      <c r="BI2">
        <f t="shared" ref="BI2:BI36" si="1">BH2-(57-BH2)</f>
        <v>33</v>
      </c>
      <c r="BJ2" s="8">
        <f t="shared" ref="BJ2:BJ36" si="2">100*BI2/57</f>
        <v>57.89473684210526</v>
      </c>
      <c r="BK2" t="s">
        <v>133</v>
      </c>
    </row>
    <row r="3" spans="1:63">
      <c r="A3" t="s">
        <v>107</v>
      </c>
      <c r="B3" t="s">
        <v>108</v>
      </c>
      <c r="C3" s="3" t="s">
        <v>61</v>
      </c>
      <c r="D3" s="4" t="s">
        <v>61</v>
      </c>
      <c r="E3" s="4" t="s">
        <v>61</v>
      </c>
      <c r="F3" s="3" t="s">
        <v>61</v>
      </c>
      <c r="G3" s="3" t="s">
        <v>61</v>
      </c>
      <c r="H3" s="3" t="s">
        <v>61</v>
      </c>
      <c r="I3" s="4">
        <v>0</v>
      </c>
      <c r="J3" s="4">
        <v>0</v>
      </c>
      <c r="K3" s="4" t="s">
        <v>61</v>
      </c>
      <c r="L3" s="3" t="s">
        <v>61</v>
      </c>
      <c r="M3" s="3" t="s">
        <v>61</v>
      </c>
      <c r="N3" s="4" t="s">
        <v>61</v>
      </c>
      <c r="O3" s="4" t="s">
        <v>61</v>
      </c>
      <c r="P3" s="3" t="s">
        <v>61</v>
      </c>
      <c r="Q3" s="3" t="s">
        <v>61</v>
      </c>
      <c r="R3" s="4">
        <v>0</v>
      </c>
      <c r="S3" s="4">
        <v>0</v>
      </c>
      <c r="T3" s="3" t="s">
        <v>61</v>
      </c>
      <c r="U3" s="4" t="s">
        <v>61</v>
      </c>
      <c r="V3" s="4" t="s">
        <v>61</v>
      </c>
      <c r="W3" s="4">
        <v>0</v>
      </c>
      <c r="X3" s="3" t="s">
        <v>60</v>
      </c>
      <c r="Y3" s="3" t="s">
        <v>61</v>
      </c>
      <c r="Z3" s="4" t="s">
        <v>61</v>
      </c>
      <c r="AA3" s="4" t="s">
        <v>61</v>
      </c>
      <c r="AB3" s="4" t="s">
        <v>61</v>
      </c>
      <c r="AC3" s="3" t="s">
        <v>60</v>
      </c>
      <c r="AD3" s="3" t="s">
        <v>61</v>
      </c>
      <c r="AE3" s="3" t="s">
        <v>61</v>
      </c>
      <c r="AF3" s="4" t="s">
        <v>61</v>
      </c>
      <c r="AG3" s="4" t="s">
        <v>61</v>
      </c>
      <c r="AH3" s="3" t="s">
        <v>61</v>
      </c>
      <c r="AI3" s="3" t="s">
        <v>61</v>
      </c>
      <c r="AJ3" s="3" t="s">
        <v>60</v>
      </c>
      <c r="AK3" s="3" t="s">
        <v>61</v>
      </c>
      <c r="AL3" s="3" t="s">
        <v>60</v>
      </c>
      <c r="AM3" s="4" t="s">
        <v>61</v>
      </c>
      <c r="AN3" s="4" t="s">
        <v>61</v>
      </c>
      <c r="AO3" s="3" t="s">
        <v>61</v>
      </c>
      <c r="AP3" s="3" t="s">
        <v>60</v>
      </c>
      <c r="AQ3" s="3" t="s">
        <v>61</v>
      </c>
      <c r="AR3" s="3" t="s">
        <v>62</v>
      </c>
      <c r="AS3" s="3" t="s">
        <v>61</v>
      </c>
      <c r="AT3" s="3" t="s">
        <v>61</v>
      </c>
      <c r="AU3" s="3" t="s">
        <v>61</v>
      </c>
      <c r="AV3" s="3" t="s">
        <v>63</v>
      </c>
      <c r="AW3" s="3" t="s">
        <v>61</v>
      </c>
      <c r="AX3" s="3" t="s">
        <v>61</v>
      </c>
      <c r="AY3" s="3" t="s">
        <v>63</v>
      </c>
      <c r="AZ3" s="3" t="s">
        <v>61</v>
      </c>
      <c r="BA3" t="s">
        <v>61</v>
      </c>
      <c r="BB3" s="2" t="s">
        <v>61</v>
      </c>
      <c r="BC3" s="2" t="s">
        <v>61</v>
      </c>
      <c r="BD3" t="s">
        <v>61</v>
      </c>
      <c r="BE3" s="2" t="s">
        <v>61</v>
      </c>
      <c r="BF3" t="s">
        <v>61</v>
      </c>
      <c r="BG3" s="2">
        <v>0</v>
      </c>
      <c r="BH3">
        <f t="shared" si="0"/>
        <v>43</v>
      </c>
      <c r="BI3">
        <f t="shared" si="1"/>
        <v>29</v>
      </c>
      <c r="BJ3" s="8">
        <f t="shared" si="2"/>
        <v>50.877192982456137</v>
      </c>
      <c r="BK3" t="s">
        <v>133</v>
      </c>
    </row>
    <row r="4" spans="1:63">
      <c r="A4" t="s">
        <v>98</v>
      </c>
      <c r="B4" t="s">
        <v>99</v>
      </c>
      <c r="C4" s="3" t="s">
        <v>61</v>
      </c>
      <c r="D4" s="4" t="s">
        <v>61</v>
      </c>
      <c r="E4" s="4" t="s">
        <v>61</v>
      </c>
      <c r="F4" s="3" t="s">
        <v>61</v>
      </c>
      <c r="G4" s="3" t="s">
        <v>61</v>
      </c>
      <c r="H4" s="3" t="s">
        <v>61</v>
      </c>
      <c r="I4" s="4">
        <v>0</v>
      </c>
      <c r="J4" s="4">
        <v>0</v>
      </c>
      <c r="K4" s="4" t="s">
        <v>61</v>
      </c>
      <c r="L4" s="3" t="s">
        <v>61</v>
      </c>
      <c r="M4" s="3" t="s">
        <v>61</v>
      </c>
      <c r="N4" s="4" t="s">
        <v>61</v>
      </c>
      <c r="O4" s="4" t="s">
        <v>61</v>
      </c>
      <c r="P4" s="3" t="s">
        <v>61</v>
      </c>
      <c r="Q4" s="3" t="s">
        <v>60</v>
      </c>
      <c r="R4" s="4">
        <v>0</v>
      </c>
      <c r="S4" s="4">
        <v>0</v>
      </c>
      <c r="T4" s="3" t="s">
        <v>61</v>
      </c>
      <c r="U4" s="4" t="s">
        <v>61</v>
      </c>
      <c r="V4" s="4" t="s">
        <v>61</v>
      </c>
      <c r="W4" s="4" t="s">
        <v>61</v>
      </c>
      <c r="X4" s="3" t="s">
        <v>61</v>
      </c>
      <c r="Y4" s="3" t="s">
        <v>61</v>
      </c>
      <c r="Z4" s="4" t="s">
        <v>61</v>
      </c>
      <c r="AA4" s="4" t="s">
        <v>61</v>
      </c>
      <c r="AB4" s="4" t="s">
        <v>61</v>
      </c>
      <c r="AC4" s="3" t="s">
        <v>61</v>
      </c>
      <c r="AD4" s="3" t="s">
        <v>61</v>
      </c>
      <c r="AE4" s="3" t="s">
        <v>61</v>
      </c>
      <c r="AF4" s="4" t="s">
        <v>61</v>
      </c>
      <c r="AG4" s="4">
        <v>0</v>
      </c>
      <c r="AH4" s="3" t="s">
        <v>60</v>
      </c>
      <c r="AI4" s="3" t="s">
        <v>61</v>
      </c>
      <c r="AJ4" s="3" t="s">
        <v>61</v>
      </c>
      <c r="AK4" s="3" t="s">
        <v>61</v>
      </c>
      <c r="AL4" s="3" t="s">
        <v>60</v>
      </c>
      <c r="AM4" s="4">
        <v>0</v>
      </c>
      <c r="AN4" s="4" t="s">
        <v>61</v>
      </c>
      <c r="AO4" s="3" t="s">
        <v>61</v>
      </c>
      <c r="AP4" s="3" t="s">
        <v>61</v>
      </c>
      <c r="AQ4" s="3" t="s">
        <v>61</v>
      </c>
      <c r="AR4" s="3" t="s">
        <v>61</v>
      </c>
      <c r="AS4" s="3" t="s">
        <v>63</v>
      </c>
      <c r="AT4" s="3" t="s">
        <v>62</v>
      </c>
      <c r="AU4" s="3" t="s">
        <v>62</v>
      </c>
      <c r="AV4" s="3" t="s">
        <v>63</v>
      </c>
      <c r="AW4" s="3" t="s">
        <v>61</v>
      </c>
      <c r="AX4" s="3" t="s">
        <v>61</v>
      </c>
      <c r="AY4" s="3" t="s">
        <v>61</v>
      </c>
      <c r="AZ4" s="3" t="s">
        <v>75</v>
      </c>
      <c r="BA4" t="s">
        <v>61</v>
      </c>
      <c r="BB4" s="2" t="s">
        <v>61</v>
      </c>
      <c r="BC4" s="2" t="s">
        <v>61</v>
      </c>
      <c r="BD4" t="s">
        <v>60</v>
      </c>
      <c r="BE4" s="2" t="s">
        <v>61</v>
      </c>
      <c r="BF4" t="s">
        <v>61</v>
      </c>
      <c r="BG4" s="2" t="s">
        <v>61</v>
      </c>
      <c r="BH4">
        <f t="shared" si="0"/>
        <v>42</v>
      </c>
      <c r="BI4">
        <f t="shared" si="1"/>
        <v>27</v>
      </c>
      <c r="BJ4" s="8">
        <f t="shared" si="2"/>
        <v>47.368421052631582</v>
      </c>
      <c r="BK4" t="s">
        <v>133</v>
      </c>
    </row>
    <row r="5" spans="1:63">
      <c r="A5" t="s">
        <v>64</v>
      </c>
      <c r="B5" t="s">
        <v>65</v>
      </c>
      <c r="C5" s="3" t="s">
        <v>61</v>
      </c>
      <c r="D5" s="4">
        <v>0</v>
      </c>
      <c r="E5" s="4" t="s">
        <v>61</v>
      </c>
      <c r="F5" s="3" t="s">
        <v>61</v>
      </c>
      <c r="G5" s="3" t="s">
        <v>60</v>
      </c>
      <c r="H5" s="3" t="s">
        <v>61</v>
      </c>
      <c r="I5" s="4">
        <v>0</v>
      </c>
      <c r="J5" s="4" t="s">
        <v>61</v>
      </c>
      <c r="K5" s="4" t="s">
        <v>61</v>
      </c>
      <c r="L5" s="3" t="s">
        <v>61</v>
      </c>
      <c r="M5" s="3" t="s">
        <v>61</v>
      </c>
      <c r="N5" s="4" t="s">
        <v>61</v>
      </c>
      <c r="O5" s="4" t="s">
        <v>61</v>
      </c>
      <c r="P5" s="3" t="s">
        <v>60</v>
      </c>
      <c r="Q5" s="3" t="s">
        <v>61</v>
      </c>
      <c r="R5" s="4">
        <v>0</v>
      </c>
      <c r="S5" s="4">
        <v>0</v>
      </c>
      <c r="T5" s="3" t="s">
        <v>61</v>
      </c>
      <c r="U5" s="4" t="s">
        <v>61</v>
      </c>
      <c r="V5" s="4" t="s">
        <v>61</v>
      </c>
      <c r="W5" s="4">
        <v>0</v>
      </c>
      <c r="X5" s="3" t="s">
        <v>60</v>
      </c>
      <c r="Y5" s="3" t="s">
        <v>61</v>
      </c>
      <c r="Z5" s="4" t="s">
        <v>61</v>
      </c>
      <c r="AA5" s="4" t="s">
        <v>61</v>
      </c>
      <c r="AB5" s="4" t="s">
        <v>61</v>
      </c>
      <c r="AC5" s="3" t="s">
        <v>61</v>
      </c>
      <c r="AD5" s="3" t="s">
        <v>61</v>
      </c>
      <c r="AE5" s="3" t="s">
        <v>61</v>
      </c>
      <c r="AF5" s="4" t="s">
        <v>61</v>
      </c>
      <c r="AG5" s="4">
        <v>0</v>
      </c>
      <c r="AH5" s="3" t="s">
        <v>61</v>
      </c>
      <c r="AI5" s="3" t="s">
        <v>60</v>
      </c>
      <c r="AJ5" s="3" t="s">
        <v>61</v>
      </c>
      <c r="AK5" s="3" t="s">
        <v>61</v>
      </c>
      <c r="AL5" s="3" t="s">
        <v>61</v>
      </c>
      <c r="AM5" s="4" t="s">
        <v>61</v>
      </c>
      <c r="AN5" s="4">
        <v>0</v>
      </c>
      <c r="AO5" s="3" t="s">
        <v>61</v>
      </c>
      <c r="AP5" s="3" t="s">
        <v>61</v>
      </c>
      <c r="AQ5" s="3" t="s">
        <v>61</v>
      </c>
      <c r="AR5" s="3" t="s">
        <v>62</v>
      </c>
      <c r="AS5" s="3" t="s">
        <v>61</v>
      </c>
      <c r="AT5" s="3" t="s">
        <v>61</v>
      </c>
      <c r="AU5" s="3" t="s">
        <v>61</v>
      </c>
      <c r="AV5" s="3" t="s">
        <v>63</v>
      </c>
      <c r="AW5" s="3" t="s">
        <v>61</v>
      </c>
      <c r="AX5" s="3" t="s">
        <v>62</v>
      </c>
      <c r="AY5" s="3" t="s">
        <v>61</v>
      </c>
      <c r="AZ5" s="3" t="s">
        <v>61</v>
      </c>
      <c r="BA5" t="s">
        <v>61</v>
      </c>
      <c r="BB5" s="2">
        <v>0</v>
      </c>
      <c r="BC5" s="2" t="s">
        <v>61</v>
      </c>
      <c r="BD5" t="s">
        <v>61</v>
      </c>
      <c r="BE5" s="2" t="s">
        <v>61</v>
      </c>
      <c r="BF5" t="s">
        <v>61</v>
      </c>
      <c r="BG5" s="2">
        <v>0</v>
      </c>
      <c r="BH5">
        <f t="shared" si="0"/>
        <v>41</v>
      </c>
      <c r="BI5">
        <f t="shared" si="1"/>
        <v>25</v>
      </c>
      <c r="BJ5" s="8">
        <f t="shared" si="2"/>
        <v>43.859649122807021</v>
      </c>
      <c r="BK5" t="s">
        <v>133</v>
      </c>
    </row>
    <row r="6" spans="1:63">
      <c r="A6" t="s">
        <v>104</v>
      </c>
      <c r="B6" t="s">
        <v>95</v>
      </c>
      <c r="C6" s="3" t="s">
        <v>61</v>
      </c>
      <c r="D6" s="4" t="s">
        <v>61</v>
      </c>
      <c r="E6" s="4">
        <v>0</v>
      </c>
      <c r="F6" s="3" t="s">
        <v>61</v>
      </c>
      <c r="G6" s="3" t="s">
        <v>61</v>
      </c>
      <c r="H6" s="3" t="s">
        <v>61</v>
      </c>
      <c r="I6" s="4">
        <v>0</v>
      </c>
      <c r="J6" s="4">
        <v>0</v>
      </c>
      <c r="K6" s="4" t="s">
        <v>61</v>
      </c>
      <c r="L6" s="3" t="s">
        <v>61</v>
      </c>
      <c r="M6" s="3" t="s">
        <v>61</v>
      </c>
      <c r="N6" s="4" t="s">
        <v>61</v>
      </c>
      <c r="O6" s="4">
        <v>0</v>
      </c>
      <c r="P6" s="3" t="s">
        <v>61</v>
      </c>
      <c r="Q6" s="3" t="s">
        <v>61</v>
      </c>
      <c r="R6" s="4">
        <v>0</v>
      </c>
      <c r="S6" s="4">
        <v>0</v>
      </c>
      <c r="T6" s="3" t="s">
        <v>61</v>
      </c>
      <c r="U6" s="4" t="s">
        <v>61</v>
      </c>
      <c r="V6" s="4" t="s">
        <v>61</v>
      </c>
      <c r="W6" s="4">
        <v>0</v>
      </c>
      <c r="X6" s="3" t="s">
        <v>61</v>
      </c>
      <c r="Y6" s="3" t="s">
        <v>61</v>
      </c>
      <c r="Z6" s="4" t="s">
        <v>61</v>
      </c>
      <c r="AA6" s="4">
        <v>0</v>
      </c>
      <c r="AB6" s="4" t="s">
        <v>61</v>
      </c>
      <c r="AC6" s="3" t="s">
        <v>61</v>
      </c>
      <c r="AD6" s="3" t="s">
        <v>61</v>
      </c>
      <c r="AE6" s="3" t="s">
        <v>61</v>
      </c>
      <c r="AF6" s="4">
        <v>0</v>
      </c>
      <c r="AG6" s="4" t="s">
        <v>61</v>
      </c>
      <c r="AH6" s="3" t="s">
        <v>61</v>
      </c>
      <c r="AI6" s="3" t="s">
        <v>61</v>
      </c>
      <c r="AJ6" s="3" t="s">
        <v>61</v>
      </c>
      <c r="AK6" s="3" t="s">
        <v>61</v>
      </c>
      <c r="AL6" s="3" t="s">
        <v>61</v>
      </c>
      <c r="AM6" s="4">
        <v>0</v>
      </c>
      <c r="AN6" s="4" t="s">
        <v>61</v>
      </c>
      <c r="AO6" s="3" t="s">
        <v>61</v>
      </c>
      <c r="AP6" s="3" t="s">
        <v>61</v>
      </c>
      <c r="AQ6" s="3" t="s">
        <v>62</v>
      </c>
      <c r="AR6" s="3" t="s">
        <v>61</v>
      </c>
      <c r="AS6" s="3" t="s">
        <v>63</v>
      </c>
      <c r="AT6" s="3" t="s">
        <v>62</v>
      </c>
      <c r="AU6" s="3" t="s">
        <v>61</v>
      </c>
      <c r="AV6" s="3" t="s">
        <v>61</v>
      </c>
      <c r="AW6" s="3" t="s">
        <v>61</v>
      </c>
      <c r="AX6" s="3" t="s">
        <v>61</v>
      </c>
      <c r="AY6" s="3" t="s">
        <v>61</v>
      </c>
      <c r="AZ6" s="3" t="s">
        <v>62</v>
      </c>
      <c r="BA6" t="s">
        <v>61</v>
      </c>
      <c r="BB6" s="2">
        <v>0</v>
      </c>
      <c r="BC6" s="2">
        <v>0</v>
      </c>
      <c r="BD6" t="s">
        <v>61</v>
      </c>
      <c r="BE6" s="2" t="s">
        <v>61</v>
      </c>
      <c r="BF6" t="s">
        <v>61</v>
      </c>
      <c r="BG6" s="2">
        <v>0</v>
      </c>
      <c r="BH6">
        <f t="shared" si="0"/>
        <v>40</v>
      </c>
      <c r="BI6">
        <f t="shared" si="1"/>
        <v>23</v>
      </c>
      <c r="BJ6" s="8">
        <f t="shared" si="2"/>
        <v>40.350877192982459</v>
      </c>
      <c r="BK6" t="s">
        <v>133</v>
      </c>
    </row>
    <row r="7" spans="1:63">
      <c r="A7" t="s">
        <v>90</v>
      </c>
      <c r="B7" t="s">
        <v>67</v>
      </c>
      <c r="C7" s="3" t="s">
        <v>60</v>
      </c>
      <c r="D7" s="4">
        <v>0</v>
      </c>
      <c r="E7" s="4">
        <v>0</v>
      </c>
      <c r="F7" s="3" t="s">
        <v>61</v>
      </c>
      <c r="G7" s="3" t="s">
        <v>60</v>
      </c>
      <c r="H7" s="3" t="s">
        <v>61</v>
      </c>
      <c r="I7" s="4">
        <v>0</v>
      </c>
      <c r="J7" s="4" t="s">
        <v>61</v>
      </c>
      <c r="K7" s="4" t="s">
        <v>61</v>
      </c>
      <c r="L7" s="3" t="s">
        <v>61</v>
      </c>
      <c r="M7" s="3" t="s">
        <v>61</v>
      </c>
      <c r="N7" s="4" t="s">
        <v>61</v>
      </c>
      <c r="O7" s="4" t="s">
        <v>61</v>
      </c>
      <c r="P7" s="3" t="s">
        <v>60</v>
      </c>
      <c r="Q7" s="3" t="s">
        <v>61</v>
      </c>
      <c r="R7" s="4" t="s">
        <v>61</v>
      </c>
      <c r="S7" s="4">
        <v>0</v>
      </c>
      <c r="T7" s="3" t="s">
        <v>60</v>
      </c>
      <c r="U7" s="4">
        <v>0</v>
      </c>
      <c r="V7" s="4">
        <v>0</v>
      </c>
      <c r="W7" s="4">
        <v>0</v>
      </c>
      <c r="X7" s="3" t="s">
        <v>61</v>
      </c>
      <c r="Y7" s="3" t="s">
        <v>61</v>
      </c>
      <c r="Z7" s="4" t="s">
        <v>61</v>
      </c>
      <c r="AA7" s="4" t="s">
        <v>61</v>
      </c>
      <c r="AB7" s="4" t="s">
        <v>61</v>
      </c>
      <c r="AC7" s="3" t="s">
        <v>61</v>
      </c>
      <c r="AD7" s="3" t="s">
        <v>60</v>
      </c>
      <c r="AE7" s="3" t="s">
        <v>61</v>
      </c>
      <c r="AF7" s="4" t="s">
        <v>61</v>
      </c>
      <c r="AG7" s="4" t="s">
        <v>61</v>
      </c>
      <c r="AH7" s="3" t="s">
        <v>61</v>
      </c>
      <c r="AI7" s="3" t="s">
        <v>61</v>
      </c>
      <c r="AJ7" s="3" t="s">
        <v>61</v>
      </c>
      <c r="AK7" s="3" t="s">
        <v>61</v>
      </c>
      <c r="AL7" s="3" t="s">
        <v>61</v>
      </c>
      <c r="AM7" s="4">
        <v>0</v>
      </c>
      <c r="AN7" s="4" t="s">
        <v>61</v>
      </c>
      <c r="AO7" s="3" t="s">
        <v>61</v>
      </c>
      <c r="AP7" s="3" t="s">
        <v>61</v>
      </c>
      <c r="AQ7" s="3" t="s">
        <v>62</v>
      </c>
      <c r="AR7" s="3" t="s">
        <v>62</v>
      </c>
      <c r="AS7" s="3" t="s">
        <v>63</v>
      </c>
      <c r="AT7" s="3" t="s">
        <v>61</v>
      </c>
      <c r="AU7" s="3" t="s">
        <v>61</v>
      </c>
      <c r="AV7" s="3" t="s">
        <v>62</v>
      </c>
      <c r="AW7" s="3" t="s">
        <v>61</v>
      </c>
      <c r="AX7" s="3" t="s">
        <v>61</v>
      </c>
      <c r="AY7" s="3" t="s">
        <v>61</v>
      </c>
      <c r="AZ7" s="3" t="s">
        <v>61</v>
      </c>
      <c r="BA7" t="s">
        <v>61</v>
      </c>
      <c r="BB7" s="2" t="s">
        <v>61</v>
      </c>
      <c r="BC7" s="2" t="s">
        <v>61</v>
      </c>
      <c r="BD7" t="s">
        <v>61</v>
      </c>
      <c r="BE7" s="2" t="s">
        <v>61</v>
      </c>
      <c r="BF7" t="s">
        <v>61</v>
      </c>
      <c r="BG7" s="2">
        <v>0</v>
      </c>
      <c r="BH7">
        <f t="shared" si="0"/>
        <v>39</v>
      </c>
      <c r="BI7">
        <f t="shared" si="1"/>
        <v>21</v>
      </c>
      <c r="BJ7" s="8">
        <f t="shared" si="2"/>
        <v>36.842105263157897</v>
      </c>
      <c r="BK7" t="s">
        <v>133</v>
      </c>
    </row>
    <row r="8" spans="1:63">
      <c r="A8" t="s">
        <v>112</v>
      </c>
      <c r="B8" t="s">
        <v>113</v>
      </c>
      <c r="C8" s="3" t="s">
        <v>61</v>
      </c>
      <c r="D8" s="4" t="s">
        <v>61</v>
      </c>
      <c r="E8" s="4" t="s">
        <v>61</v>
      </c>
      <c r="F8" s="3" t="s">
        <v>61</v>
      </c>
      <c r="G8" s="3" t="s">
        <v>61</v>
      </c>
      <c r="H8" s="3" t="s">
        <v>61</v>
      </c>
      <c r="J8" s="4" t="s">
        <v>61</v>
      </c>
      <c r="K8" s="4" t="s">
        <v>61</v>
      </c>
      <c r="L8" s="3" t="s">
        <v>61</v>
      </c>
      <c r="M8" s="3" t="s">
        <v>61</v>
      </c>
      <c r="N8" s="4" t="s">
        <v>61</v>
      </c>
      <c r="O8" s="4" t="s">
        <v>61</v>
      </c>
      <c r="P8" s="3" t="s">
        <v>61</v>
      </c>
      <c r="Q8" s="3" t="s">
        <v>61</v>
      </c>
      <c r="T8" s="3" t="s">
        <v>60</v>
      </c>
      <c r="V8" s="4" t="s">
        <v>61</v>
      </c>
      <c r="X8" s="3" t="s">
        <v>60</v>
      </c>
      <c r="Y8" s="3" t="s">
        <v>61</v>
      </c>
      <c r="Z8" s="4" t="s">
        <v>61</v>
      </c>
      <c r="AA8" s="4" t="s">
        <v>61</v>
      </c>
      <c r="AB8" s="4" t="s">
        <v>61</v>
      </c>
      <c r="AC8" s="3" t="s">
        <v>61</v>
      </c>
      <c r="AD8" s="3" t="s">
        <v>61</v>
      </c>
      <c r="AE8" s="3" t="s">
        <v>61</v>
      </c>
      <c r="AF8" s="4" t="s">
        <v>61</v>
      </c>
      <c r="AH8" s="3" t="s">
        <v>60</v>
      </c>
      <c r="AI8" s="3" t="s">
        <v>61</v>
      </c>
      <c r="AJ8" s="3" t="s">
        <v>60</v>
      </c>
      <c r="AK8" s="3" t="s">
        <v>61</v>
      </c>
      <c r="AL8" s="3" t="s">
        <v>60</v>
      </c>
      <c r="AM8" s="4" t="s">
        <v>61</v>
      </c>
      <c r="AO8" s="3" t="s">
        <v>61</v>
      </c>
      <c r="AP8" s="3" t="s">
        <v>61</v>
      </c>
      <c r="AQ8" s="3" t="s">
        <v>62</v>
      </c>
      <c r="AR8" s="3" t="s">
        <v>61</v>
      </c>
      <c r="AS8" s="3" t="s">
        <v>61</v>
      </c>
      <c r="AT8" s="3" t="s">
        <v>62</v>
      </c>
      <c r="AU8" s="3" t="s">
        <v>61</v>
      </c>
      <c r="AV8" s="3" t="s">
        <v>61</v>
      </c>
      <c r="AW8" s="3" t="s">
        <v>61</v>
      </c>
      <c r="AX8" s="3" t="s">
        <v>62</v>
      </c>
      <c r="AY8" s="3" t="s">
        <v>61</v>
      </c>
      <c r="AZ8" s="3" t="s">
        <v>61</v>
      </c>
      <c r="BA8" t="s">
        <v>60</v>
      </c>
      <c r="BB8" s="2" t="s">
        <v>61</v>
      </c>
      <c r="BC8" s="2" t="s">
        <v>61</v>
      </c>
      <c r="BD8" s="3" t="s">
        <v>61</v>
      </c>
      <c r="BF8" s="3" t="s">
        <v>61</v>
      </c>
      <c r="BH8">
        <f t="shared" si="0"/>
        <v>39</v>
      </c>
      <c r="BI8">
        <f t="shared" si="1"/>
        <v>21</v>
      </c>
      <c r="BJ8" s="8">
        <f t="shared" si="2"/>
        <v>36.842105263157897</v>
      </c>
      <c r="BK8" t="s">
        <v>133</v>
      </c>
    </row>
    <row r="9" spans="1:63">
      <c r="A9" t="s">
        <v>100</v>
      </c>
      <c r="B9" t="s">
        <v>101</v>
      </c>
      <c r="C9" s="3" t="s">
        <v>61</v>
      </c>
      <c r="D9" s="4">
        <v>0</v>
      </c>
      <c r="E9" s="4" t="s">
        <v>61</v>
      </c>
      <c r="F9" s="3" t="s">
        <v>61</v>
      </c>
      <c r="G9" s="3" t="s">
        <v>61</v>
      </c>
      <c r="H9" s="3" t="s">
        <v>61</v>
      </c>
      <c r="I9" s="4">
        <v>0</v>
      </c>
      <c r="J9" s="4" t="s">
        <v>61</v>
      </c>
      <c r="K9" s="4" t="s">
        <v>61</v>
      </c>
      <c r="L9" s="3" t="s">
        <v>61</v>
      </c>
      <c r="M9" s="3" t="s">
        <v>61</v>
      </c>
      <c r="N9" s="4" t="s">
        <v>61</v>
      </c>
      <c r="O9" s="4" t="s">
        <v>61</v>
      </c>
      <c r="P9" s="3" t="s">
        <v>61</v>
      </c>
      <c r="Q9" s="3" t="s">
        <v>61</v>
      </c>
      <c r="R9" s="4">
        <v>0</v>
      </c>
      <c r="S9" s="4">
        <v>0</v>
      </c>
      <c r="T9" s="3" t="s">
        <v>61</v>
      </c>
      <c r="U9" s="4" t="s">
        <v>61</v>
      </c>
      <c r="V9" s="4" t="s">
        <v>61</v>
      </c>
      <c r="W9" s="4">
        <v>0</v>
      </c>
      <c r="X9" s="3" t="s">
        <v>60</v>
      </c>
      <c r="Y9" s="3" t="s">
        <v>61</v>
      </c>
      <c r="Z9" s="4" t="s">
        <v>61</v>
      </c>
      <c r="AA9" s="4" t="s">
        <v>61</v>
      </c>
      <c r="AB9" s="4" t="s">
        <v>61</v>
      </c>
      <c r="AC9" s="3" t="s">
        <v>61</v>
      </c>
      <c r="AD9" s="3" t="s">
        <v>61</v>
      </c>
      <c r="AE9" s="3" t="s">
        <v>61</v>
      </c>
      <c r="AF9" s="4" t="s">
        <v>61</v>
      </c>
      <c r="AG9" s="4">
        <v>0</v>
      </c>
      <c r="AH9" s="3" t="s">
        <v>61</v>
      </c>
      <c r="AI9" s="3" t="s">
        <v>61</v>
      </c>
      <c r="AJ9" s="3" t="s">
        <v>60</v>
      </c>
      <c r="AK9" s="3" t="s">
        <v>61</v>
      </c>
      <c r="AL9" s="3" t="s">
        <v>61</v>
      </c>
      <c r="AM9" s="4">
        <v>0</v>
      </c>
      <c r="AN9" s="4" t="s">
        <v>61</v>
      </c>
      <c r="AO9" s="3" t="s">
        <v>61</v>
      </c>
      <c r="AP9" s="3" t="s">
        <v>61</v>
      </c>
      <c r="AQ9" s="3" t="s">
        <v>62</v>
      </c>
      <c r="AR9" s="3" t="s">
        <v>62</v>
      </c>
      <c r="AS9" s="3" t="s">
        <v>63</v>
      </c>
      <c r="AT9" s="3" t="s">
        <v>62</v>
      </c>
      <c r="AU9" s="3" t="s">
        <v>62</v>
      </c>
      <c r="AV9" s="3" t="s">
        <v>63</v>
      </c>
      <c r="AW9" s="3" t="s">
        <v>62</v>
      </c>
      <c r="AX9" s="3" t="s">
        <v>62</v>
      </c>
      <c r="AY9" s="3" t="s">
        <v>61</v>
      </c>
      <c r="AZ9" s="3" t="s">
        <v>75</v>
      </c>
      <c r="BA9" t="s">
        <v>61</v>
      </c>
      <c r="BB9" s="2" t="s">
        <v>61</v>
      </c>
      <c r="BC9" s="2" t="s">
        <v>61</v>
      </c>
      <c r="BD9" t="s">
        <v>61</v>
      </c>
      <c r="BE9" s="2" t="s">
        <v>61</v>
      </c>
      <c r="BF9" t="s">
        <v>61</v>
      </c>
      <c r="BG9" s="2">
        <v>0</v>
      </c>
      <c r="BH9">
        <f t="shared" si="0"/>
        <v>38</v>
      </c>
      <c r="BI9">
        <f t="shared" si="1"/>
        <v>19</v>
      </c>
      <c r="BJ9" s="8">
        <f t="shared" si="2"/>
        <v>33.333333333333336</v>
      </c>
      <c r="BK9" t="s">
        <v>133</v>
      </c>
    </row>
    <row r="10" spans="1:63">
      <c r="A10" t="s">
        <v>70</v>
      </c>
      <c r="B10" t="s">
        <v>67</v>
      </c>
      <c r="C10" s="3" t="s">
        <v>60</v>
      </c>
      <c r="D10" s="4" t="s">
        <v>61</v>
      </c>
      <c r="E10" s="4" t="s">
        <v>61</v>
      </c>
      <c r="F10" s="3" t="s">
        <v>60</v>
      </c>
      <c r="G10" s="3" t="s">
        <v>60</v>
      </c>
      <c r="H10" s="3" t="s">
        <v>61</v>
      </c>
      <c r="I10" s="4">
        <v>0</v>
      </c>
      <c r="J10" s="4" t="s">
        <v>61</v>
      </c>
      <c r="K10" s="4" t="s">
        <v>61</v>
      </c>
      <c r="L10" s="3" t="s">
        <v>61</v>
      </c>
      <c r="M10" s="3" t="s">
        <v>61</v>
      </c>
      <c r="N10" s="4" t="s">
        <v>61</v>
      </c>
      <c r="O10" s="4" t="s">
        <v>61</v>
      </c>
      <c r="P10" s="3" t="s">
        <v>61</v>
      </c>
      <c r="Q10" s="3" t="s">
        <v>61</v>
      </c>
      <c r="R10" s="4">
        <v>0</v>
      </c>
      <c r="S10" s="4">
        <v>0</v>
      </c>
      <c r="T10" s="3" t="s">
        <v>60</v>
      </c>
      <c r="U10" s="4">
        <v>0</v>
      </c>
      <c r="V10" s="4" t="s">
        <v>61</v>
      </c>
      <c r="W10" s="4">
        <v>0</v>
      </c>
      <c r="X10" s="3" t="s">
        <v>60</v>
      </c>
      <c r="Y10" s="3" t="s">
        <v>61</v>
      </c>
      <c r="Z10" s="4" t="s">
        <v>61</v>
      </c>
      <c r="AA10" s="4" t="s">
        <v>61</v>
      </c>
      <c r="AB10" s="4" t="s">
        <v>61</v>
      </c>
      <c r="AC10" s="3" t="s">
        <v>61</v>
      </c>
      <c r="AD10" s="3" t="s">
        <v>60</v>
      </c>
      <c r="AE10" s="3" t="s">
        <v>61</v>
      </c>
      <c r="AF10" s="4" t="s">
        <v>61</v>
      </c>
      <c r="AG10" s="4" t="s">
        <v>61</v>
      </c>
      <c r="AH10" s="3" t="s">
        <v>61</v>
      </c>
      <c r="AI10" s="3" t="s">
        <v>61</v>
      </c>
      <c r="AJ10" s="3" t="s">
        <v>61</v>
      </c>
      <c r="AK10" s="3" t="s">
        <v>61</v>
      </c>
      <c r="AL10" s="3" t="s">
        <v>61</v>
      </c>
      <c r="AM10" s="4">
        <v>0</v>
      </c>
      <c r="AN10" s="4" t="s">
        <v>61</v>
      </c>
      <c r="AO10" s="3" t="s">
        <v>61</v>
      </c>
      <c r="AP10" s="3" t="s">
        <v>61</v>
      </c>
      <c r="AQ10" s="3" t="s">
        <v>62</v>
      </c>
      <c r="AR10" s="3" t="s">
        <v>62</v>
      </c>
      <c r="AS10" s="3" t="s">
        <v>63</v>
      </c>
      <c r="AT10" s="3" t="s">
        <v>62</v>
      </c>
      <c r="AU10" s="3" t="s">
        <v>61</v>
      </c>
      <c r="AV10" s="3" t="s">
        <v>62</v>
      </c>
      <c r="AW10" s="3" t="s">
        <v>61</v>
      </c>
      <c r="AX10" s="3" t="s">
        <v>61</v>
      </c>
      <c r="AY10" s="3" t="s">
        <v>61</v>
      </c>
      <c r="AZ10" s="3" t="s">
        <v>61</v>
      </c>
      <c r="BA10" t="s">
        <v>60</v>
      </c>
      <c r="BB10" s="2" t="s">
        <v>61</v>
      </c>
      <c r="BC10" s="2" t="s">
        <v>61</v>
      </c>
      <c r="BD10" t="s">
        <v>60</v>
      </c>
      <c r="BE10" s="2" t="s">
        <v>61</v>
      </c>
      <c r="BF10" t="s">
        <v>60</v>
      </c>
      <c r="BG10" s="2" t="s">
        <v>61</v>
      </c>
      <c r="BH10">
        <f t="shared" si="0"/>
        <v>37</v>
      </c>
      <c r="BI10">
        <f t="shared" si="1"/>
        <v>17</v>
      </c>
      <c r="BJ10" s="8">
        <f t="shared" si="2"/>
        <v>29.82456140350877</v>
      </c>
      <c r="BK10" t="s">
        <v>133</v>
      </c>
    </row>
    <row r="11" spans="1:63">
      <c r="A11" t="s">
        <v>76</v>
      </c>
      <c r="B11" t="s">
        <v>77</v>
      </c>
      <c r="C11" s="3" t="s">
        <v>60</v>
      </c>
      <c r="D11" s="4" t="s">
        <v>61</v>
      </c>
      <c r="E11" s="4" t="s">
        <v>61</v>
      </c>
      <c r="F11" s="3" t="s">
        <v>61</v>
      </c>
      <c r="G11" s="3" t="s">
        <v>60</v>
      </c>
      <c r="H11" s="3" t="s">
        <v>61</v>
      </c>
      <c r="I11" s="4">
        <v>0</v>
      </c>
      <c r="J11" s="4">
        <v>0</v>
      </c>
      <c r="K11" s="4" t="s">
        <v>61</v>
      </c>
      <c r="L11" s="3" t="s">
        <v>61</v>
      </c>
      <c r="M11" s="3" t="s">
        <v>61</v>
      </c>
      <c r="N11" s="4" t="s">
        <v>61</v>
      </c>
      <c r="O11" s="4">
        <v>0</v>
      </c>
      <c r="P11" s="3" t="s">
        <v>61</v>
      </c>
      <c r="Q11" s="3" t="s">
        <v>60</v>
      </c>
      <c r="R11" s="4">
        <v>0</v>
      </c>
      <c r="S11" s="4" t="s">
        <v>61</v>
      </c>
      <c r="T11" s="3" t="s">
        <v>61</v>
      </c>
      <c r="U11" s="4">
        <v>0</v>
      </c>
      <c r="V11" s="4" t="s">
        <v>61</v>
      </c>
      <c r="W11" s="4">
        <v>0</v>
      </c>
      <c r="X11" s="3" t="s">
        <v>61</v>
      </c>
      <c r="Y11" s="3" t="s">
        <v>60</v>
      </c>
      <c r="Z11" s="4" t="s">
        <v>61</v>
      </c>
      <c r="AA11" s="4" t="s">
        <v>61</v>
      </c>
      <c r="AB11" s="4" t="s">
        <v>61</v>
      </c>
      <c r="AC11" s="3" t="s">
        <v>61</v>
      </c>
      <c r="AD11" s="3" t="s">
        <v>61</v>
      </c>
      <c r="AE11" s="3" t="s">
        <v>60</v>
      </c>
      <c r="AF11" s="4" t="s">
        <v>61</v>
      </c>
      <c r="AG11" s="4" t="s">
        <v>61</v>
      </c>
      <c r="AH11" s="3" t="s">
        <v>60</v>
      </c>
      <c r="AI11" s="3" t="s">
        <v>61</v>
      </c>
      <c r="AJ11" s="3" t="s">
        <v>60</v>
      </c>
      <c r="AK11" s="3" t="s">
        <v>61</v>
      </c>
      <c r="AL11" s="3" t="s">
        <v>61</v>
      </c>
      <c r="AM11" s="4" t="s">
        <v>61</v>
      </c>
      <c r="AN11" s="4" t="s">
        <v>61</v>
      </c>
      <c r="AO11" s="3" t="s">
        <v>61</v>
      </c>
      <c r="AP11" s="3" t="s">
        <v>60</v>
      </c>
      <c r="AQ11" s="3" t="s">
        <v>62</v>
      </c>
      <c r="AR11" s="3" t="s">
        <v>62</v>
      </c>
      <c r="AS11" s="3" t="s">
        <v>63</v>
      </c>
      <c r="AT11" s="3" t="s">
        <v>62</v>
      </c>
      <c r="AU11" s="3" t="s">
        <v>75</v>
      </c>
      <c r="AV11" s="3" t="s">
        <v>61</v>
      </c>
      <c r="AW11" s="3" t="s">
        <v>61</v>
      </c>
      <c r="AX11" s="3" t="s">
        <v>61</v>
      </c>
      <c r="AY11" s="3" t="s">
        <v>61</v>
      </c>
      <c r="AZ11" s="3" t="s">
        <v>61</v>
      </c>
      <c r="BA11" t="s">
        <v>61</v>
      </c>
      <c r="BB11" s="2" t="s">
        <v>61</v>
      </c>
      <c r="BC11" s="2" t="s">
        <v>61</v>
      </c>
      <c r="BD11" t="s">
        <v>60</v>
      </c>
      <c r="BE11" s="2" t="s">
        <v>61</v>
      </c>
      <c r="BF11" t="s">
        <v>61</v>
      </c>
      <c r="BG11" s="2" t="s">
        <v>61</v>
      </c>
      <c r="BH11">
        <f t="shared" si="0"/>
        <v>37</v>
      </c>
      <c r="BI11">
        <f t="shared" si="1"/>
        <v>17</v>
      </c>
      <c r="BJ11" s="8">
        <f t="shared" si="2"/>
        <v>29.82456140350877</v>
      </c>
      <c r="BK11" t="s">
        <v>133</v>
      </c>
    </row>
    <row r="12" spans="1:63">
      <c r="A12" t="s">
        <v>84</v>
      </c>
      <c r="B12" t="s">
        <v>85</v>
      </c>
      <c r="C12" s="3" t="s">
        <v>61</v>
      </c>
      <c r="D12" s="4" t="s">
        <v>61</v>
      </c>
      <c r="E12" s="4">
        <v>0</v>
      </c>
      <c r="F12" s="3" t="s">
        <v>61</v>
      </c>
      <c r="G12" s="3" t="s">
        <v>60</v>
      </c>
      <c r="H12" s="3" t="s">
        <v>61</v>
      </c>
      <c r="I12" s="4">
        <v>0</v>
      </c>
      <c r="J12" s="4" t="s">
        <v>61</v>
      </c>
      <c r="K12" s="4" t="s">
        <v>61</v>
      </c>
      <c r="L12" s="3" t="s">
        <v>61</v>
      </c>
      <c r="M12" s="3" t="s">
        <v>61</v>
      </c>
      <c r="N12" s="4">
        <v>0</v>
      </c>
      <c r="O12" s="4">
        <v>0</v>
      </c>
      <c r="P12" s="3" t="s">
        <v>61</v>
      </c>
      <c r="Q12" s="3" t="s">
        <v>60</v>
      </c>
      <c r="R12" s="4">
        <v>0</v>
      </c>
      <c r="S12" s="4">
        <v>0</v>
      </c>
      <c r="T12" s="3" t="s">
        <v>61</v>
      </c>
      <c r="U12" s="4" t="s">
        <v>61</v>
      </c>
      <c r="V12" s="4" t="s">
        <v>61</v>
      </c>
      <c r="W12" s="4" t="s">
        <v>61</v>
      </c>
      <c r="X12" s="3" t="s">
        <v>60</v>
      </c>
      <c r="Y12" s="3" t="s">
        <v>61</v>
      </c>
      <c r="Z12" s="4" t="s">
        <v>61</v>
      </c>
      <c r="AA12" s="4" t="s">
        <v>61</v>
      </c>
      <c r="AB12" s="4" t="s">
        <v>61</v>
      </c>
      <c r="AC12" s="3" t="s">
        <v>61</v>
      </c>
      <c r="AD12" s="3" t="s">
        <v>60</v>
      </c>
      <c r="AE12" s="3" t="s">
        <v>61</v>
      </c>
      <c r="AF12" s="4" t="s">
        <v>61</v>
      </c>
      <c r="AG12" s="4" t="s">
        <v>61</v>
      </c>
      <c r="AH12" s="3" t="s">
        <v>61</v>
      </c>
      <c r="AI12" s="3" t="s">
        <v>61</v>
      </c>
      <c r="AJ12" s="3" t="s">
        <v>60</v>
      </c>
      <c r="AK12" s="3" t="s">
        <v>61</v>
      </c>
      <c r="AL12" s="3" t="s">
        <v>60</v>
      </c>
      <c r="AM12" s="4" t="s">
        <v>61</v>
      </c>
      <c r="AN12" s="4" t="s">
        <v>61</v>
      </c>
      <c r="AO12" s="3" t="s">
        <v>60</v>
      </c>
      <c r="AP12" s="3" t="s">
        <v>60</v>
      </c>
      <c r="AQ12" s="3" t="s">
        <v>62</v>
      </c>
      <c r="AR12" s="3" t="s">
        <v>62</v>
      </c>
      <c r="AS12" s="3" t="s">
        <v>61</v>
      </c>
      <c r="AT12" s="3" t="s">
        <v>61</v>
      </c>
      <c r="AU12" s="3" t="s">
        <v>61</v>
      </c>
      <c r="AV12" s="3" t="s">
        <v>63</v>
      </c>
      <c r="AW12" s="3" t="s">
        <v>61</v>
      </c>
      <c r="AX12" s="3" t="s">
        <v>62</v>
      </c>
      <c r="AY12" s="3" t="s">
        <v>61</v>
      </c>
      <c r="AZ12" s="3" t="s">
        <v>75</v>
      </c>
      <c r="BA12" t="s">
        <v>61</v>
      </c>
      <c r="BB12" s="2" t="s">
        <v>61</v>
      </c>
      <c r="BC12" s="2" t="s">
        <v>61</v>
      </c>
      <c r="BD12" t="s">
        <v>61</v>
      </c>
      <c r="BE12" s="2" t="s">
        <v>61</v>
      </c>
      <c r="BF12" t="s">
        <v>61</v>
      </c>
      <c r="BG12" s="2">
        <v>0</v>
      </c>
      <c r="BH12">
        <f t="shared" si="0"/>
        <v>37</v>
      </c>
      <c r="BI12">
        <f t="shared" si="1"/>
        <v>17</v>
      </c>
      <c r="BJ12" s="8">
        <f t="shared" si="2"/>
        <v>29.82456140350877</v>
      </c>
      <c r="BK12" t="s">
        <v>133</v>
      </c>
    </row>
    <row r="13" spans="1:63">
      <c r="A13" t="s">
        <v>86</v>
      </c>
      <c r="B13" t="s">
        <v>87</v>
      </c>
      <c r="C13" s="3" t="s">
        <v>60</v>
      </c>
      <c r="D13" s="4" t="s">
        <v>61</v>
      </c>
      <c r="E13" s="4">
        <v>0</v>
      </c>
      <c r="F13" s="3" t="s">
        <v>61</v>
      </c>
      <c r="G13" s="3" t="s">
        <v>61</v>
      </c>
      <c r="H13" s="3" t="s">
        <v>61</v>
      </c>
      <c r="I13" s="4">
        <v>0</v>
      </c>
      <c r="J13" s="4" t="s">
        <v>61</v>
      </c>
      <c r="K13" s="4" t="s">
        <v>61</v>
      </c>
      <c r="L13" s="3" t="s">
        <v>60</v>
      </c>
      <c r="M13" s="3" t="s">
        <v>61</v>
      </c>
      <c r="N13" s="4" t="s">
        <v>61</v>
      </c>
      <c r="O13" s="4" t="s">
        <v>61</v>
      </c>
      <c r="P13" s="3" t="s">
        <v>60</v>
      </c>
      <c r="Q13" s="3" t="s">
        <v>61</v>
      </c>
      <c r="R13" s="4" t="s">
        <v>61</v>
      </c>
      <c r="S13" s="4">
        <v>0</v>
      </c>
      <c r="T13" s="3" t="s">
        <v>60</v>
      </c>
      <c r="U13" s="4">
        <v>0</v>
      </c>
      <c r="V13" s="4">
        <v>0</v>
      </c>
      <c r="W13" s="4">
        <v>0</v>
      </c>
      <c r="X13" s="3" t="s">
        <v>60</v>
      </c>
      <c r="Y13" s="3" t="s">
        <v>61</v>
      </c>
      <c r="Z13" s="4" t="s">
        <v>61</v>
      </c>
      <c r="AA13" s="4" t="s">
        <v>61</v>
      </c>
      <c r="AB13" s="4" t="s">
        <v>61</v>
      </c>
      <c r="AC13" s="3" t="s">
        <v>61</v>
      </c>
      <c r="AD13" s="3" t="s">
        <v>61</v>
      </c>
      <c r="AE13" s="3" t="s">
        <v>61</v>
      </c>
      <c r="AF13" s="4" t="s">
        <v>61</v>
      </c>
      <c r="AG13" s="4" t="s">
        <v>61</v>
      </c>
      <c r="AH13" s="3" t="s">
        <v>61</v>
      </c>
      <c r="AI13" s="3" t="s">
        <v>61</v>
      </c>
      <c r="AJ13" s="3" t="s">
        <v>60</v>
      </c>
      <c r="AK13" s="3" t="s">
        <v>61</v>
      </c>
      <c r="AL13" s="3" t="s">
        <v>60</v>
      </c>
      <c r="AM13" s="4">
        <v>0</v>
      </c>
      <c r="AN13" s="4">
        <v>0</v>
      </c>
      <c r="AO13" s="3" t="s">
        <v>61</v>
      </c>
      <c r="AP13" s="3" t="s">
        <v>60</v>
      </c>
      <c r="AQ13" s="3" t="s">
        <v>62</v>
      </c>
      <c r="AR13" s="3" t="s">
        <v>62</v>
      </c>
      <c r="AS13" s="3" t="s">
        <v>61</v>
      </c>
      <c r="AT13" s="3" t="s">
        <v>61</v>
      </c>
      <c r="AU13" s="3" t="s">
        <v>61</v>
      </c>
      <c r="AV13" s="3" t="s">
        <v>62</v>
      </c>
      <c r="AW13" s="3" t="s">
        <v>61</v>
      </c>
      <c r="AX13" s="3" t="s">
        <v>62</v>
      </c>
      <c r="AY13" s="3" t="s">
        <v>61</v>
      </c>
      <c r="AZ13" s="3" t="s">
        <v>61</v>
      </c>
      <c r="BA13" t="s">
        <v>61</v>
      </c>
      <c r="BB13" s="2" t="s">
        <v>61</v>
      </c>
      <c r="BC13" s="2" t="s">
        <v>61</v>
      </c>
      <c r="BD13" t="s">
        <v>61</v>
      </c>
      <c r="BE13" s="2" t="s">
        <v>61</v>
      </c>
      <c r="BF13" t="s">
        <v>61</v>
      </c>
      <c r="BG13" s="2" t="s">
        <v>61</v>
      </c>
      <c r="BH13">
        <f t="shared" si="0"/>
        <v>37</v>
      </c>
      <c r="BI13">
        <f t="shared" si="1"/>
        <v>17</v>
      </c>
      <c r="BJ13" s="8">
        <f t="shared" si="2"/>
        <v>29.82456140350877</v>
      </c>
      <c r="BK13" t="s">
        <v>133</v>
      </c>
    </row>
    <row r="14" spans="1:63">
      <c r="A14" t="s">
        <v>109</v>
      </c>
      <c r="B14" t="s">
        <v>110</v>
      </c>
      <c r="C14" s="3" t="s">
        <v>61</v>
      </c>
      <c r="D14" s="4">
        <v>0</v>
      </c>
      <c r="E14" s="4" t="s">
        <v>61</v>
      </c>
      <c r="F14" s="3" t="s">
        <v>61</v>
      </c>
      <c r="G14" s="3" t="s">
        <v>61</v>
      </c>
      <c r="H14" s="3" t="s">
        <v>61</v>
      </c>
      <c r="I14" s="4">
        <v>0</v>
      </c>
      <c r="J14" s="4">
        <v>0</v>
      </c>
      <c r="K14" s="4" t="s">
        <v>61</v>
      </c>
      <c r="L14" s="3" t="s">
        <v>61</v>
      </c>
      <c r="M14" s="3" t="s">
        <v>61</v>
      </c>
      <c r="N14" s="4" t="s">
        <v>61</v>
      </c>
      <c r="O14" s="4" t="s">
        <v>61</v>
      </c>
      <c r="P14" s="3" t="s">
        <v>61</v>
      </c>
      <c r="Q14" s="3" t="s">
        <v>61</v>
      </c>
      <c r="R14" s="4">
        <v>0</v>
      </c>
      <c r="S14" s="4">
        <v>0</v>
      </c>
      <c r="T14" s="3" t="s">
        <v>61</v>
      </c>
      <c r="U14" s="4">
        <v>0</v>
      </c>
      <c r="V14" s="4">
        <v>0</v>
      </c>
      <c r="W14" s="4" t="s">
        <v>61</v>
      </c>
      <c r="X14" s="3" t="s">
        <v>60</v>
      </c>
      <c r="Y14" s="3" t="s">
        <v>61</v>
      </c>
      <c r="Z14" s="4" t="s">
        <v>61</v>
      </c>
      <c r="AA14" s="4" t="s">
        <v>61</v>
      </c>
      <c r="AB14" s="4" t="s">
        <v>61</v>
      </c>
      <c r="AC14" s="3" t="s">
        <v>61</v>
      </c>
      <c r="AD14" s="3" t="s">
        <v>61</v>
      </c>
      <c r="AE14" s="3" t="s">
        <v>61</v>
      </c>
      <c r="AF14" s="4" t="s">
        <v>61</v>
      </c>
      <c r="AG14" s="4">
        <v>0</v>
      </c>
      <c r="AH14" s="3" t="s">
        <v>61</v>
      </c>
      <c r="AI14" s="3" t="s">
        <v>61</v>
      </c>
      <c r="AJ14" s="3" t="s">
        <v>60</v>
      </c>
      <c r="AK14" s="3" t="s">
        <v>61</v>
      </c>
      <c r="AL14" s="3" t="s">
        <v>61</v>
      </c>
      <c r="AM14" s="4">
        <v>0</v>
      </c>
      <c r="AN14" s="4" t="s">
        <v>61</v>
      </c>
      <c r="AO14" s="3" t="s">
        <v>61</v>
      </c>
      <c r="AP14" s="3" t="s">
        <v>60</v>
      </c>
      <c r="AQ14" s="3" t="s">
        <v>62</v>
      </c>
      <c r="AR14" s="3" t="s">
        <v>63</v>
      </c>
      <c r="AS14" s="3" t="s">
        <v>63</v>
      </c>
      <c r="AT14" s="3" t="s">
        <v>62</v>
      </c>
      <c r="AU14" s="3" t="s">
        <v>61</v>
      </c>
      <c r="AV14" s="3" t="s">
        <v>63</v>
      </c>
      <c r="AW14" s="3" t="s">
        <v>61</v>
      </c>
      <c r="AX14" s="3" t="s">
        <v>61</v>
      </c>
      <c r="AY14" s="3" t="s">
        <v>61</v>
      </c>
      <c r="AZ14" s="3" t="s">
        <v>61</v>
      </c>
      <c r="BA14" t="s">
        <v>61</v>
      </c>
      <c r="BB14" s="2">
        <v>0</v>
      </c>
      <c r="BC14" s="2" t="s">
        <v>61</v>
      </c>
      <c r="BD14" t="s">
        <v>61</v>
      </c>
      <c r="BE14" s="2">
        <v>0</v>
      </c>
      <c r="BF14" t="s">
        <v>61</v>
      </c>
      <c r="BG14" s="2">
        <v>0</v>
      </c>
      <c r="BH14">
        <f t="shared" si="0"/>
        <v>37</v>
      </c>
      <c r="BI14">
        <f t="shared" si="1"/>
        <v>17</v>
      </c>
      <c r="BJ14" s="8">
        <f t="shared" si="2"/>
        <v>29.82456140350877</v>
      </c>
      <c r="BK14" t="s">
        <v>133</v>
      </c>
    </row>
    <row r="15" spans="1:63">
      <c r="A15" t="s">
        <v>126</v>
      </c>
      <c r="B15" t="s">
        <v>127</v>
      </c>
      <c r="C15" s="3" t="s">
        <v>60</v>
      </c>
      <c r="D15" s="4" t="s">
        <v>61</v>
      </c>
      <c r="E15" s="4" t="s">
        <v>61</v>
      </c>
      <c r="F15" s="3" t="s">
        <v>61</v>
      </c>
      <c r="G15" s="3" t="s">
        <v>60</v>
      </c>
      <c r="H15" s="3" t="s">
        <v>61</v>
      </c>
      <c r="I15" s="4">
        <v>0</v>
      </c>
      <c r="J15" s="4" t="s">
        <v>61</v>
      </c>
      <c r="K15" s="4" t="s">
        <v>61</v>
      </c>
      <c r="L15" s="3" t="s">
        <v>60</v>
      </c>
      <c r="M15" s="3" t="s">
        <v>61</v>
      </c>
      <c r="N15" s="4" t="s">
        <v>61</v>
      </c>
      <c r="O15" s="4" t="s">
        <v>61</v>
      </c>
      <c r="P15" s="3" t="s">
        <v>61</v>
      </c>
      <c r="Q15" s="3" t="s">
        <v>61</v>
      </c>
      <c r="R15" s="4">
        <v>0</v>
      </c>
      <c r="S15" s="4">
        <v>0</v>
      </c>
      <c r="T15" s="3" t="s">
        <v>60</v>
      </c>
      <c r="U15" s="4">
        <v>0</v>
      </c>
      <c r="V15" s="4">
        <v>0</v>
      </c>
      <c r="W15" s="4">
        <v>0</v>
      </c>
      <c r="X15" s="3" t="s">
        <v>60</v>
      </c>
      <c r="Y15" s="3" t="s">
        <v>61</v>
      </c>
      <c r="Z15" s="4" t="s">
        <v>61</v>
      </c>
      <c r="AA15" s="4" t="s">
        <v>61</v>
      </c>
      <c r="AB15" s="4" t="s">
        <v>61</v>
      </c>
      <c r="AC15" s="3" t="s">
        <v>61</v>
      </c>
      <c r="AD15" s="3" t="s">
        <v>61</v>
      </c>
      <c r="AE15" s="3" t="s">
        <v>61</v>
      </c>
      <c r="AF15" s="4" t="s">
        <v>61</v>
      </c>
      <c r="AG15" s="4">
        <v>0</v>
      </c>
      <c r="AH15" s="3" t="s">
        <v>61</v>
      </c>
      <c r="AI15" s="3" t="s">
        <v>61</v>
      </c>
      <c r="AJ15" s="3" t="s">
        <v>60</v>
      </c>
      <c r="AK15" s="3" t="s">
        <v>60</v>
      </c>
      <c r="AL15" s="3" t="s">
        <v>61</v>
      </c>
      <c r="AM15" s="4">
        <v>0</v>
      </c>
      <c r="AN15" s="4" t="s">
        <v>61</v>
      </c>
      <c r="AO15" s="3" t="s">
        <v>61</v>
      </c>
      <c r="AP15" s="3" t="s">
        <v>61</v>
      </c>
      <c r="AQ15" s="3" t="s">
        <v>62</v>
      </c>
      <c r="AR15" s="3" t="s">
        <v>61</v>
      </c>
      <c r="AS15" s="3" t="s">
        <v>62</v>
      </c>
      <c r="AT15" s="3" t="s">
        <v>62</v>
      </c>
      <c r="AU15" s="3" t="s">
        <v>61</v>
      </c>
      <c r="AV15" s="3" t="s">
        <v>63</v>
      </c>
      <c r="AW15" s="3" t="s">
        <v>61</v>
      </c>
      <c r="AX15" s="3" t="s">
        <v>61</v>
      </c>
      <c r="AY15" s="3" t="s">
        <v>61</v>
      </c>
      <c r="AZ15" s="3" t="s">
        <v>75</v>
      </c>
      <c r="BA15" t="s">
        <v>61</v>
      </c>
      <c r="BB15" s="2" t="s">
        <v>61</v>
      </c>
      <c r="BC15" s="2" t="s">
        <v>61</v>
      </c>
      <c r="BD15" t="s">
        <v>61</v>
      </c>
      <c r="BE15" s="2" t="s">
        <v>61</v>
      </c>
      <c r="BF15" t="s">
        <v>61</v>
      </c>
      <c r="BG15" s="2" t="s">
        <v>61</v>
      </c>
      <c r="BH15">
        <f t="shared" si="0"/>
        <v>37</v>
      </c>
      <c r="BI15">
        <f t="shared" si="1"/>
        <v>17</v>
      </c>
      <c r="BJ15" s="8">
        <f t="shared" si="2"/>
        <v>29.82456140350877</v>
      </c>
      <c r="BK15" t="s">
        <v>133</v>
      </c>
    </row>
    <row r="16" spans="1:63">
      <c r="A16" t="s">
        <v>120</v>
      </c>
      <c r="B16" t="s">
        <v>121</v>
      </c>
      <c r="C16" s="3" t="s">
        <v>61</v>
      </c>
      <c r="D16" s="4" t="s">
        <v>61</v>
      </c>
      <c r="E16" s="4" t="s">
        <v>61</v>
      </c>
      <c r="F16" s="3" t="s">
        <v>61</v>
      </c>
      <c r="G16" s="3" t="s">
        <v>60</v>
      </c>
      <c r="H16" s="3" t="s">
        <v>61</v>
      </c>
      <c r="I16" s="4" t="s">
        <v>61</v>
      </c>
      <c r="J16" s="4">
        <v>0</v>
      </c>
      <c r="K16" s="4" t="s">
        <v>61</v>
      </c>
      <c r="L16" s="3" t="s">
        <v>61</v>
      </c>
      <c r="M16" s="3" t="s">
        <v>61</v>
      </c>
      <c r="N16" s="4">
        <v>0</v>
      </c>
      <c r="O16" s="4" t="s">
        <v>61</v>
      </c>
      <c r="P16" s="3" t="s">
        <v>61</v>
      </c>
      <c r="Q16" s="3" t="s">
        <v>60</v>
      </c>
      <c r="R16" s="4">
        <v>0</v>
      </c>
      <c r="S16" s="4" t="s">
        <v>61</v>
      </c>
      <c r="T16" s="3" t="s">
        <v>60</v>
      </c>
      <c r="U16" s="4">
        <v>0</v>
      </c>
      <c r="V16" s="4">
        <v>0</v>
      </c>
      <c r="W16" s="4">
        <v>0</v>
      </c>
      <c r="X16" s="3" t="s">
        <v>60</v>
      </c>
      <c r="Y16" s="3" t="s">
        <v>61</v>
      </c>
      <c r="Z16" s="4" t="s">
        <v>61</v>
      </c>
      <c r="AA16" s="4" t="s">
        <v>61</v>
      </c>
      <c r="AB16" s="4" t="s">
        <v>61</v>
      </c>
      <c r="AC16" s="3" t="s">
        <v>61</v>
      </c>
      <c r="AD16" s="3" t="s">
        <v>61</v>
      </c>
      <c r="AE16" s="3" t="s">
        <v>60</v>
      </c>
      <c r="AF16" s="4" t="s">
        <v>61</v>
      </c>
      <c r="AG16" s="4" t="s">
        <v>61</v>
      </c>
      <c r="AH16" s="3" t="s">
        <v>61</v>
      </c>
      <c r="AI16" s="3" t="s">
        <v>61</v>
      </c>
      <c r="AJ16" s="3" t="s">
        <v>60</v>
      </c>
      <c r="AK16" s="3" t="s">
        <v>61</v>
      </c>
      <c r="AL16" s="3" t="s">
        <v>61</v>
      </c>
      <c r="AM16" s="4">
        <v>0</v>
      </c>
      <c r="AN16" s="4" t="s">
        <v>61</v>
      </c>
      <c r="AO16" s="3" t="s">
        <v>61</v>
      </c>
      <c r="AP16" s="3" t="s">
        <v>61</v>
      </c>
      <c r="AQ16" s="3" t="s">
        <v>62</v>
      </c>
      <c r="AR16" s="3" t="s">
        <v>62</v>
      </c>
      <c r="AS16" s="3" t="s">
        <v>63</v>
      </c>
      <c r="AT16" s="3" t="s">
        <v>61</v>
      </c>
      <c r="AU16" s="3" t="s">
        <v>61</v>
      </c>
      <c r="AV16" s="3" t="s">
        <v>62</v>
      </c>
      <c r="AW16" s="3" t="s">
        <v>61</v>
      </c>
      <c r="AX16" s="3" t="s">
        <v>62</v>
      </c>
      <c r="AY16" s="3" t="s">
        <v>61</v>
      </c>
      <c r="AZ16" s="3" t="s">
        <v>61</v>
      </c>
      <c r="BA16" t="s">
        <v>61</v>
      </c>
      <c r="BB16" s="2">
        <v>0</v>
      </c>
      <c r="BC16" s="2" t="s">
        <v>61</v>
      </c>
      <c r="BD16" t="s">
        <v>61</v>
      </c>
      <c r="BE16" s="2">
        <v>0</v>
      </c>
      <c r="BF16" t="s">
        <v>61</v>
      </c>
      <c r="BG16" s="2">
        <v>0</v>
      </c>
      <c r="BH16">
        <f t="shared" si="0"/>
        <v>36</v>
      </c>
      <c r="BI16">
        <f t="shared" si="1"/>
        <v>15</v>
      </c>
      <c r="BJ16" s="8">
        <f t="shared" si="2"/>
        <v>26.315789473684209</v>
      </c>
      <c r="BK16" t="s">
        <v>133</v>
      </c>
    </row>
    <row r="17" spans="1:63">
      <c r="A17" t="s">
        <v>58</v>
      </c>
      <c r="B17" t="s">
        <v>59</v>
      </c>
      <c r="C17" s="3" t="s">
        <v>60</v>
      </c>
      <c r="D17" s="4" t="s">
        <v>61</v>
      </c>
      <c r="E17" s="4">
        <v>0</v>
      </c>
      <c r="F17" s="3" t="s">
        <v>60</v>
      </c>
      <c r="G17" s="3" t="s">
        <v>61</v>
      </c>
      <c r="H17" s="3" t="s">
        <v>61</v>
      </c>
      <c r="I17" s="4" t="s">
        <v>61</v>
      </c>
      <c r="J17" s="4">
        <v>0</v>
      </c>
      <c r="K17" s="4" t="s">
        <v>61</v>
      </c>
      <c r="L17" s="3" t="s">
        <v>61</v>
      </c>
      <c r="M17" s="3" t="s">
        <v>61</v>
      </c>
      <c r="N17" s="4" t="s">
        <v>61</v>
      </c>
      <c r="O17" s="4">
        <v>0</v>
      </c>
      <c r="P17" s="3" t="s">
        <v>60</v>
      </c>
      <c r="Q17" s="3" t="s">
        <v>61</v>
      </c>
      <c r="R17" s="4">
        <v>0</v>
      </c>
      <c r="S17" s="4" t="s">
        <v>61</v>
      </c>
      <c r="T17" s="3" t="s">
        <v>61</v>
      </c>
      <c r="U17" s="4">
        <v>0</v>
      </c>
      <c r="V17" s="4" t="s">
        <v>61</v>
      </c>
      <c r="W17" s="4">
        <v>0</v>
      </c>
      <c r="X17" s="3" t="s">
        <v>60</v>
      </c>
      <c r="Y17" s="3" t="s">
        <v>60</v>
      </c>
      <c r="Z17" s="4" t="s">
        <v>61</v>
      </c>
      <c r="AA17" s="4">
        <v>0</v>
      </c>
      <c r="AB17" s="4" t="s">
        <v>61</v>
      </c>
      <c r="AC17" s="3" t="s">
        <v>60</v>
      </c>
      <c r="AD17" s="3" t="s">
        <v>61</v>
      </c>
      <c r="AE17" s="3" t="s">
        <v>61</v>
      </c>
      <c r="AF17" s="4" t="s">
        <v>61</v>
      </c>
      <c r="AG17" s="4" t="s">
        <v>61</v>
      </c>
      <c r="AH17" s="3" t="s">
        <v>61</v>
      </c>
      <c r="AI17" s="3" t="s">
        <v>60</v>
      </c>
      <c r="AJ17" s="3" t="s">
        <v>60</v>
      </c>
      <c r="AK17" s="3" t="s">
        <v>61</v>
      </c>
      <c r="AL17" s="3" t="s">
        <v>61</v>
      </c>
      <c r="AM17" s="4">
        <v>0</v>
      </c>
      <c r="AN17" s="4" t="s">
        <v>61</v>
      </c>
      <c r="AO17" s="3" t="s">
        <v>61</v>
      </c>
      <c r="AP17" s="3" t="s">
        <v>60</v>
      </c>
      <c r="AQ17" s="3" t="s">
        <v>62</v>
      </c>
      <c r="AR17" s="3" t="s">
        <v>61</v>
      </c>
      <c r="AS17" s="3" t="s">
        <v>61</v>
      </c>
      <c r="AT17" s="3" t="s">
        <v>62</v>
      </c>
      <c r="AU17" s="3" t="s">
        <v>61</v>
      </c>
      <c r="AV17" s="3" t="s">
        <v>63</v>
      </c>
      <c r="AW17" s="3" t="s">
        <v>61</v>
      </c>
      <c r="AX17" s="3" t="s">
        <v>61</v>
      </c>
      <c r="AY17" s="3" t="s">
        <v>61</v>
      </c>
      <c r="AZ17" s="3" t="s">
        <v>61</v>
      </c>
      <c r="BA17" t="s">
        <v>61</v>
      </c>
      <c r="BB17" s="2" t="s">
        <v>61</v>
      </c>
      <c r="BC17" s="2" t="s">
        <v>61</v>
      </c>
      <c r="BD17" t="s">
        <v>61</v>
      </c>
      <c r="BE17" s="2" t="s">
        <v>61</v>
      </c>
      <c r="BF17" t="s">
        <v>60</v>
      </c>
      <c r="BG17" s="2">
        <v>0</v>
      </c>
      <c r="BH17">
        <f t="shared" si="0"/>
        <v>35</v>
      </c>
      <c r="BI17">
        <f t="shared" si="1"/>
        <v>13</v>
      </c>
      <c r="BJ17" s="8">
        <f t="shared" si="2"/>
        <v>22.807017543859651</v>
      </c>
      <c r="BK17" t="s">
        <v>133</v>
      </c>
    </row>
    <row r="18" spans="1:63">
      <c r="A18" t="s">
        <v>91</v>
      </c>
      <c r="B18" t="s">
        <v>59</v>
      </c>
      <c r="C18" s="3" t="s">
        <v>60</v>
      </c>
      <c r="D18" s="4">
        <v>0</v>
      </c>
      <c r="E18" s="4" t="s">
        <v>61</v>
      </c>
      <c r="F18" s="3" t="s">
        <v>61</v>
      </c>
      <c r="G18" s="3" t="s">
        <v>61</v>
      </c>
      <c r="H18" s="3" t="s">
        <v>61</v>
      </c>
      <c r="I18" s="4">
        <v>0</v>
      </c>
      <c r="J18" s="4" t="s">
        <v>61</v>
      </c>
      <c r="K18" s="4" t="s">
        <v>61</v>
      </c>
      <c r="L18" s="3" t="s">
        <v>61</v>
      </c>
      <c r="M18" s="3" t="s">
        <v>61</v>
      </c>
      <c r="N18" s="4" t="s">
        <v>61</v>
      </c>
      <c r="O18" s="4">
        <v>0</v>
      </c>
      <c r="P18" s="3" t="s">
        <v>60</v>
      </c>
      <c r="Q18" s="3" t="s">
        <v>61</v>
      </c>
      <c r="R18" s="4">
        <v>0</v>
      </c>
      <c r="S18" s="4">
        <v>0</v>
      </c>
      <c r="T18" s="3" t="s">
        <v>60</v>
      </c>
      <c r="U18" s="4">
        <v>0</v>
      </c>
      <c r="V18" s="4" t="s">
        <v>61</v>
      </c>
      <c r="W18" s="4">
        <v>0</v>
      </c>
      <c r="X18" s="3" t="s">
        <v>61</v>
      </c>
      <c r="Y18" s="3" t="s">
        <v>61</v>
      </c>
      <c r="Z18" s="4" t="s">
        <v>61</v>
      </c>
      <c r="AA18" s="4" t="s">
        <v>61</v>
      </c>
      <c r="AB18" s="4" t="s">
        <v>61</v>
      </c>
      <c r="AC18" s="3" t="s">
        <v>61</v>
      </c>
      <c r="AD18" s="3" t="s">
        <v>61</v>
      </c>
      <c r="AE18" s="3" t="s">
        <v>61</v>
      </c>
      <c r="AF18" s="4" t="s">
        <v>61</v>
      </c>
      <c r="AG18" s="4" t="s">
        <v>61</v>
      </c>
      <c r="AH18" s="3" t="s">
        <v>61</v>
      </c>
      <c r="AI18" s="3" t="s">
        <v>60</v>
      </c>
      <c r="AJ18" s="3" t="s">
        <v>60</v>
      </c>
      <c r="AK18" s="3" t="s">
        <v>61</v>
      </c>
      <c r="AL18" s="3" t="s">
        <v>61</v>
      </c>
      <c r="AM18" s="4">
        <v>0</v>
      </c>
      <c r="AN18" s="4" t="s">
        <v>61</v>
      </c>
      <c r="AO18" s="3" t="s">
        <v>61</v>
      </c>
      <c r="AP18" s="3" t="s">
        <v>60</v>
      </c>
      <c r="AQ18" s="3" t="s">
        <v>62</v>
      </c>
      <c r="AR18" s="3" t="s">
        <v>62</v>
      </c>
      <c r="AS18" s="3" t="s">
        <v>61</v>
      </c>
      <c r="AT18" s="3" t="s">
        <v>62</v>
      </c>
      <c r="AU18" s="3" t="s">
        <v>62</v>
      </c>
      <c r="AV18" s="3" t="s">
        <v>63</v>
      </c>
      <c r="AW18" s="3" t="s">
        <v>61</v>
      </c>
      <c r="AX18" s="3" t="s">
        <v>61</v>
      </c>
      <c r="AY18" s="3" t="s">
        <v>61</v>
      </c>
      <c r="AZ18" s="3" t="s">
        <v>61</v>
      </c>
      <c r="BA18" t="s">
        <v>60</v>
      </c>
      <c r="BB18" s="2" t="s">
        <v>61</v>
      </c>
      <c r="BC18" s="2" t="s">
        <v>61</v>
      </c>
      <c r="BD18" t="s">
        <v>61</v>
      </c>
      <c r="BE18" s="2">
        <v>0</v>
      </c>
      <c r="BF18" t="s">
        <v>61</v>
      </c>
      <c r="BG18" s="2">
        <v>0</v>
      </c>
      <c r="BH18">
        <f t="shared" si="0"/>
        <v>35</v>
      </c>
      <c r="BI18">
        <f t="shared" si="1"/>
        <v>13</v>
      </c>
      <c r="BJ18" s="8">
        <f t="shared" si="2"/>
        <v>22.807017543859651</v>
      </c>
      <c r="BK18" t="s">
        <v>133</v>
      </c>
    </row>
    <row r="19" spans="1:63">
      <c r="A19" t="s">
        <v>122</v>
      </c>
      <c r="B19" t="s">
        <v>123</v>
      </c>
      <c r="C19" s="3" t="s">
        <v>60</v>
      </c>
      <c r="D19" s="4" t="s">
        <v>61</v>
      </c>
      <c r="E19" s="4" t="s">
        <v>61</v>
      </c>
      <c r="F19" s="3" t="s">
        <v>60</v>
      </c>
      <c r="G19" s="3" t="s">
        <v>60</v>
      </c>
      <c r="H19" s="3" t="s">
        <v>61</v>
      </c>
      <c r="I19" s="4">
        <v>0</v>
      </c>
      <c r="J19" s="4">
        <v>0</v>
      </c>
      <c r="K19" s="4" t="s">
        <v>61</v>
      </c>
      <c r="L19" s="3" t="s">
        <v>61</v>
      </c>
      <c r="M19" s="3" t="s">
        <v>61</v>
      </c>
      <c r="N19" s="4" t="s">
        <v>61</v>
      </c>
      <c r="O19" s="4">
        <v>0</v>
      </c>
      <c r="P19" s="3" t="s">
        <v>61</v>
      </c>
      <c r="Q19" s="3" t="s">
        <v>61</v>
      </c>
      <c r="R19" s="4">
        <v>0</v>
      </c>
      <c r="S19" s="4">
        <v>0</v>
      </c>
      <c r="T19" s="3" t="s">
        <v>60</v>
      </c>
      <c r="U19" s="4">
        <v>0</v>
      </c>
      <c r="V19" s="4" t="s">
        <v>61</v>
      </c>
      <c r="W19" s="4">
        <v>0</v>
      </c>
      <c r="X19" s="3" t="s">
        <v>60</v>
      </c>
      <c r="Y19" s="3" t="s">
        <v>61</v>
      </c>
      <c r="Z19" s="4" t="s">
        <v>61</v>
      </c>
      <c r="AA19" s="4" t="s">
        <v>61</v>
      </c>
      <c r="AB19" s="4" t="s">
        <v>61</v>
      </c>
      <c r="AC19" s="3" t="s">
        <v>61</v>
      </c>
      <c r="AD19" s="3" t="s">
        <v>60</v>
      </c>
      <c r="AE19" s="3" t="s">
        <v>60</v>
      </c>
      <c r="AF19" s="4" t="s">
        <v>61</v>
      </c>
      <c r="AG19" s="4" t="s">
        <v>61</v>
      </c>
      <c r="AH19" s="3" t="s">
        <v>61</v>
      </c>
      <c r="AI19" s="3" t="s">
        <v>61</v>
      </c>
      <c r="AJ19" s="3" t="s">
        <v>60</v>
      </c>
      <c r="AK19" s="3" t="s">
        <v>61</v>
      </c>
      <c r="AL19" s="3" t="s">
        <v>61</v>
      </c>
      <c r="AM19" s="4">
        <v>0</v>
      </c>
      <c r="AN19" s="4" t="s">
        <v>61</v>
      </c>
      <c r="AO19" s="3" t="s">
        <v>61</v>
      </c>
      <c r="AP19" s="3" t="s">
        <v>61</v>
      </c>
      <c r="AQ19" s="3" t="s">
        <v>62</v>
      </c>
      <c r="AR19" s="3" t="s">
        <v>61</v>
      </c>
      <c r="AS19" s="3" t="s">
        <v>61</v>
      </c>
      <c r="AT19" s="3" t="s">
        <v>61</v>
      </c>
      <c r="AU19" s="3" t="s">
        <v>61</v>
      </c>
      <c r="AV19" s="3" t="s">
        <v>62</v>
      </c>
      <c r="AW19" s="3" t="s">
        <v>61</v>
      </c>
      <c r="AX19" s="3" t="s">
        <v>63</v>
      </c>
      <c r="AY19" s="3" t="s">
        <v>61</v>
      </c>
      <c r="AZ19" s="3" t="s">
        <v>61</v>
      </c>
      <c r="BA19" t="s">
        <v>61</v>
      </c>
      <c r="BB19" s="2">
        <v>0</v>
      </c>
      <c r="BC19" s="2" t="s">
        <v>61</v>
      </c>
      <c r="BD19" t="s">
        <v>60</v>
      </c>
      <c r="BE19" s="2" t="s">
        <v>61</v>
      </c>
      <c r="BF19" t="s">
        <v>60</v>
      </c>
      <c r="BG19" s="2" t="s">
        <v>61</v>
      </c>
      <c r="BH19">
        <f t="shared" si="0"/>
        <v>35</v>
      </c>
      <c r="BI19">
        <f t="shared" si="1"/>
        <v>13</v>
      </c>
      <c r="BJ19" s="8">
        <f t="shared" si="2"/>
        <v>22.807017543859651</v>
      </c>
      <c r="BK19" t="s">
        <v>133</v>
      </c>
    </row>
    <row r="20" spans="1:63">
      <c r="A20" t="s">
        <v>68</v>
      </c>
      <c r="B20" t="s">
        <v>69</v>
      </c>
      <c r="C20" s="3" t="s">
        <v>60</v>
      </c>
      <c r="D20" s="4" t="s">
        <v>61</v>
      </c>
      <c r="E20" s="4" t="s">
        <v>61</v>
      </c>
      <c r="F20" s="3" t="s">
        <v>61</v>
      </c>
      <c r="G20" s="3" t="s">
        <v>61</v>
      </c>
      <c r="H20" s="3" t="s">
        <v>61</v>
      </c>
      <c r="I20" s="4">
        <v>0</v>
      </c>
      <c r="J20" s="4" t="s">
        <v>61</v>
      </c>
      <c r="K20" s="4" t="s">
        <v>61</v>
      </c>
      <c r="L20" s="3" t="s">
        <v>61</v>
      </c>
      <c r="M20" s="3" t="s">
        <v>61</v>
      </c>
      <c r="N20" s="4" t="s">
        <v>61</v>
      </c>
      <c r="O20" s="4">
        <v>0</v>
      </c>
      <c r="P20" s="3" t="s">
        <v>61</v>
      </c>
      <c r="Q20" s="3" t="s">
        <v>61</v>
      </c>
      <c r="R20" s="4" t="s">
        <v>61</v>
      </c>
      <c r="S20" s="4">
        <v>0</v>
      </c>
      <c r="T20" s="3" t="s">
        <v>60</v>
      </c>
      <c r="U20" s="4">
        <v>0</v>
      </c>
      <c r="V20" s="4" t="s">
        <v>61</v>
      </c>
      <c r="W20" s="4">
        <v>0</v>
      </c>
      <c r="X20" s="3" t="s">
        <v>60</v>
      </c>
      <c r="Y20" s="3" t="s">
        <v>61</v>
      </c>
      <c r="Z20" s="4" t="s">
        <v>61</v>
      </c>
      <c r="AA20" s="4" t="s">
        <v>61</v>
      </c>
      <c r="AB20" s="4">
        <v>0</v>
      </c>
      <c r="AC20" s="3" t="s">
        <v>60</v>
      </c>
      <c r="AD20" s="3" t="s">
        <v>61</v>
      </c>
      <c r="AE20" s="3" t="s">
        <v>61</v>
      </c>
      <c r="AF20" s="4" t="s">
        <v>61</v>
      </c>
      <c r="AG20" s="4" t="s">
        <v>61</v>
      </c>
      <c r="AH20" s="3" t="s">
        <v>60</v>
      </c>
      <c r="AI20" s="3" t="s">
        <v>61</v>
      </c>
      <c r="AJ20" s="3" t="s">
        <v>61</v>
      </c>
      <c r="AK20" s="3" t="s">
        <v>60</v>
      </c>
      <c r="AL20" s="3" t="s">
        <v>60</v>
      </c>
      <c r="AM20" s="4" t="s">
        <v>61</v>
      </c>
      <c r="AN20" s="4">
        <v>0</v>
      </c>
      <c r="AO20" s="3" t="s">
        <v>61</v>
      </c>
      <c r="AP20" s="3" t="s">
        <v>60</v>
      </c>
      <c r="AQ20" s="3" t="s">
        <v>63</v>
      </c>
      <c r="AR20" s="3" t="s">
        <v>62</v>
      </c>
      <c r="AS20" s="3" t="s">
        <v>63</v>
      </c>
      <c r="AT20" s="3" t="s">
        <v>62</v>
      </c>
      <c r="AU20" s="3" t="s">
        <v>61</v>
      </c>
      <c r="AV20" s="3" t="s">
        <v>63</v>
      </c>
      <c r="AW20" s="3" t="s">
        <v>61</v>
      </c>
      <c r="AX20" s="3" t="s">
        <v>61</v>
      </c>
      <c r="AY20" s="3" t="s">
        <v>61</v>
      </c>
      <c r="AZ20" s="3" t="s">
        <v>61</v>
      </c>
      <c r="BA20" t="s">
        <v>60</v>
      </c>
      <c r="BB20" s="2">
        <v>0</v>
      </c>
      <c r="BC20" s="2" t="s">
        <v>61</v>
      </c>
      <c r="BD20" t="s">
        <v>61</v>
      </c>
      <c r="BE20" s="2" t="s">
        <v>61</v>
      </c>
      <c r="BF20" t="s">
        <v>61</v>
      </c>
      <c r="BG20" s="2">
        <v>0</v>
      </c>
      <c r="BH20">
        <f t="shared" si="0"/>
        <v>34</v>
      </c>
      <c r="BI20">
        <f t="shared" si="1"/>
        <v>11</v>
      </c>
      <c r="BJ20" s="8">
        <f t="shared" si="2"/>
        <v>19.298245614035089</v>
      </c>
      <c r="BK20" t="s">
        <v>133</v>
      </c>
    </row>
    <row r="21" spans="1:63">
      <c r="A21" t="s">
        <v>78</v>
      </c>
      <c r="B21" t="s">
        <v>72</v>
      </c>
      <c r="C21" s="3" t="s">
        <v>60</v>
      </c>
      <c r="D21" s="4" t="s">
        <v>61</v>
      </c>
      <c r="E21" s="4" t="s">
        <v>61</v>
      </c>
      <c r="F21" s="3" t="s">
        <v>61</v>
      </c>
      <c r="G21" s="3" t="s">
        <v>61</v>
      </c>
      <c r="H21" s="3" t="s">
        <v>61</v>
      </c>
      <c r="I21" s="4">
        <v>0</v>
      </c>
      <c r="J21" s="4" t="s">
        <v>61</v>
      </c>
      <c r="K21" s="4" t="s">
        <v>61</v>
      </c>
      <c r="L21" s="3" t="s">
        <v>61</v>
      </c>
      <c r="M21" s="3" t="s">
        <v>61</v>
      </c>
      <c r="N21" s="4" t="s">
        <v>61</v>
      </c>
      <c r="O21" s="4">
        <v>0</v>
      </c>
      <c r="P21" s="3" t="s">
        <v>61</v>
      </c>
      <c r="Q21" s="3" t="s">
        <v>61</v>
      </c>
      <c r="R21" s="4" t="s">
        <v>61</v>
      </c>
      <c r="S21" s="4">
        <v>0</v>
      </c>
      <c r="T21" s="3" t="s">
        <v>60</v>
      </c>
      <c r="U21" s="4">
        <v>0</v>
      </c>
      <c r="V21" s="4" t="s">
        <v>61</v>
      </c>
      <c r="W21" s="4">
        <v>0</v>
      </c>
      <c r="X21" s="3" t="s">
        <v>60</v>
      </c>
      <c r="Y21" s="3" t="s">
        <v>61</v>
      </c>
      <c r="Z21" s="4" t="s">
        <v>61</v>
      </c>
      <c r="AA21" s="4" t="s">
        <v>61</v>
      </c>
      <c r="AB21" s="4">
        <v>0</v>
      </c>
      <c r="AC21" s="3" t="s">
        <v>60</v>
      </c>
      <c r="AD21" s="3" t="s">
        <v>61</v>
      </c>
      <c r="AE21" s="3" t="s">
        <v>61</v>
      </c>
      <c r="AF21" s="4" t="s">
        <v>61</v>
      </c>
      <c r="AG21" s="4" t="s">
        <v>61</v>
      </c>
      <c r="AH21" s="3" t="s">
        <v>60</v>
      </c>
      <c r="AI21" s="3" t="s">
        <v>61</v>
      </c>
      <c r="AJ21" s="3" t="s">
        <v>61</v>
      </c>
      <c r="AK21" s="3" t="s">
        <v>60</v>
      </c>
      <c r="AL21" s="3" t="s">
        <v>60</v>
      </c>
      <c r="AM21" s="4" t="s">
        <v>61</v>
      </c>
      <c r="AN21" s="4">
        <v>0</v>
      </c>
      <c r="AO21" s="3" t="s">
        <v>61</v>
      </c>
      <c r="AP21" s="3" t="s">
        <v>60</v>
      </c>
      <c r="AQ21" s="3" t="s">
        <v>63</v>
      </c>
      <c r="AR21" s="3" t="s">
        <v>62</v>
      </c>
      <c r="AS21" s="3" t="s">
        <v>63</v>
      </c>
      <c r="AT21" s="3" t="s">
        <v>62</v>
      </c>
      <c r="AU21" s="3" t="s">
        <v>61</v>
      </c>
      <c r="AV21" s="3" t="s">
        <v>63</v>
      </c>
      <c r="AW21" s="3" t="s">
        <v>61</v>
      </c>
      <c r="AX21" s="3" t="s">
        <v>61</v>
      </c>
      <c r="AY21" s="3" t="s">
        <v>61</v>
      </c>
      <c r="AZ21" s="3" t="s">
        <v>61</v>
      </c>
      <c r="BA21" t="s">
        <v>60</v>
      </c>
      <c r="BB21" s="2">
        <v>0</v>
      </c>
      <c r="BC21" s="2" t="s">
        <v>61</v>
      </c>
      <c r="BD21" t="s">
        <v>61</v>
      </c>
      <c r="BE21" s="2" t="s">
        <v>61</v>
      </c>
      <c r="BF21" t="s">
        <v>61</v>
      </c>
      <c r="BG21" s="2">
        <v>0</v>
      </c>
      <c r="BH21">
        <f t="shared" si="0"/>
        <v>34</v>
      </c>
      <c r="BI21">
        <f t="shared" si="1"/>
        <v>11</v>
      </c>
      <c r="BJ21" s="8">
        <f t="shared" si="2"/>
        <v>19.298245614035089</v>
      </c>
      <c r="BK21" t="s">
        <v>133</v>
      </c>
    </row>
    <row r="22" spans="1:63">
      <c r="A22" t="s">
        <v>88</v>
      </c>
      <c r="B22" t="s">
        <v>89</v>
      </c>
      <c r="C22" s="3" t="s">
        <v>60</v>
      </c>
      <c r="D22" s="4" t="s">
        <v>61</v>
      </c>
      <c r="E22" s="4">
        <v>0</v>
      </c>
      <c r="F22" s="3" t="s">
        <v>61</v>
      </c>
      <c r="G22" s="3" t="s">
        <v>61</v>
      </c>
      <c r="H22" s="3" t="s">
        <v>61</v>
      </c>
      <c r="I22" s="4" t="s">
        <v>61</v>
      </c>
      <c r="J22" s="4" t="s">
        <v>61</v>
      </c>
      <c r="K22" s="4" t="s">
        <v>61</v>
      </c>
      <c r="L22" s="3" t="s">
        <v>61</v>
      </c>
      <c r="M22" s="3" t="s">
        <v>61</v>
      </c>
      <c r="N22" s="4" t="s">
        <v>61</v>
      </c>
      <c r="O22" s="4">
        <v>0</v>
      </c>
      <c r="P22" s="3" t="s">
        <v>61</v>
      </c>
      <c r="Q22" s="3" t="s">
        <v>60</v>
      </c>
      <c r="R22" s="4">
        <v>0</v>
      </c>
      <c r="S22" s="4" t="s">
        <v>61</v>
      </c>
      <c r="T22" s="3" t="s">
        <v>60</v>
      </c>
      <c r="U22" s="4">
        <v>0</v>
      </c>
      <c r="V22" s="4" t="s">
        <v>61</v>
      </c>
      <c r="W22" s="4" t="s">
        <v>61</v>
      </c>
      <c r="X22" s="3" t="s">
        <v>61</v>
      </c>
      <c r="Y22" s="3" t="s">
        <v>60</v>
      </c>
      <c r="Z22" s="4">
        <v>0</v>
      </c>
      <c r="AA22" s="4">
        <v>0</v>
      </c>
      <c r="AB22" s="4" t="s">
        <v>61</v>
      </c>
      <c r="AC22" s="3" t="s">
        <v>61</v>
      </c>
      <c r="AD22" s="3" t="s">
        <v>61</v>
      </c>
      <c r="AE22" s="3" t="s">
        <v>60</v>
      </c>
      <c r="AF22" s="4" t="s">
        <v>61</v>
      </c>
      <c r="AG22" s="4" t="s">
        <v>61</v>
      </c>
      <c r="AH22" s="3" t="s">
        <v>61</v>
      </c>
      <c r="AI22" s="3" t="s">
        <v>60</v>
      </c>
      <c r="AJ22" s="3" t="s">
        <v>61</v>
      </c>
      <c r="AK22" s="3" t="s">
        <v>61</v>
      </c>
      <c r="AL22" s="3" t="s">
        <v>60</v>
      </c>
      <c r="AM22" s="4">
        <v>0</v>
      </c>
      <c r="AN22" s="4" t="s">
        <v>61</v>
      </c>
      <c r="AO22" s="3" t="s">
        <v>61</v>
      </c>
      <c r="AP22" s="3" t="s">
        <v>61</v>
      </c>
      <c r="AQ22" s="3" t="s">
        <v>62</v>
      </c>
      <c r="AR22" s="3" t="s">
        <v>61</v>
      </c>
      <c r="AS22" s="3" t="s">
        <v>61</v>
      </c>
      <c r="AT22" s="3" t="s">
        <v>62</v>
      </c>
      <c r="AU22" s="3" t="s">
        <v>62</v>
      </c>
      <c r="AV22" s="3" t="s">
        <v>63</v>
      </c>
      <c r="AW22" s="3" t="s">
        <v>61</v>
      </c>
      <c r="AX22" s="3" t="s">
        <v>62</v>
      </c>
      <c r="AY22" s="3" t="s">
        <v>61</v>
      </c>
      <c r="AZ22" s="3" t="s">
        <v>62</v>
      </c>
      <c r="BA22" t="s">
        <v>60</v>
      </c>
      <c r="BB22" s="2">
        <v>0</v>
      </c>
      <c r="BC22" s="2" t="s">
        <v>61</v>
      </c>
      <c r="BD22" t="s">
        <v>61</v>
      </c>
      <c r="BE22" s="2" t="s">
        <v>61</v>
      </c>
      <c r="BF22" t="s">
        <v>60</v>
      </c>
      <c r="BG22" s="2">
        <v>0</v>
      </c>
      <c r="BH22">
        <f t="shared" si="0"/>
        <v>33</v>
      </c>
      <c r="BI22">
        <f t="shared" si="1"/>
        <v>9</v>
      </c>
      <c r="BJ22" s="8">
        <f t="shared" si="2"/>
        <v>15.789473684210526</v>
      </c>
      <c r="BK22" t="s">
        <v>133</v>
      </c>
    </row>
    <row r="23" spans="1:63">
      <c r="A23" t="s">
        <v>92</v>
      </c>
      <c r="B23" t="s">
        <v>93</v>
      </c>
      <c r="C23" s="3" t="s">
        <v>60</v>
      </c>
      <c r="D23" s="4">
        <v>0</v>
      </c>
      <c r="E23" s="4" t="s">
        <v>61</v>
      </c>
      <c r="F23" s="3" t="s">
        <v>61</v>
      </c>
      <c r="G23" s="3" t="s">
        <v>61</v>
      </c>
      <c r="H23" s="3" t="s">
        <v>61</v>
      </c>
      <c r="I23" s="4">
        <v>0</v>
      </c>
      <c r="J23" s="4" t="s">
        <v>61</v>
      </c>
      <c r="K23" s="4" t="s">
        <v>61</v>
      </c>
      <c r="L23" s="3" t="s">
        <v>61</v>
      </c>
      <c r="M23" s="3" t="s">
        <v>61</v>
      </c>
      <c r="N23" s="4" t="s">
        <v>61</v>
      </c>
      <c r="O23" s="4" t="s">
        <v>61</v>
      </c>
      <c r="P23" s="3" t="s">
        <v>61</v>
      </c>
      <c r="Q23" s="3" t="s">
        <v>61</v>
      </c>
      <c r="R23" s="4">
        <v>0</v>
      </c>
      <c r="S23" s="4">
        <v>0</v>
      </c>
      <c r="T23" s="3" t="s">
        <v>60</v>
      </c>
      <c r="U23" s="4" t="s">
        <v>61</v>
      </c>
      <c r="V23" s="4" t="s">
        <v>61</v>
      </c>
      <c r="W23" s="4">
        <v>0</v>
      </c>
      <c r="X23" s="3" t="s">
        <v>61</v>
      </c>
      <c r="Y23" s="3" t="s">
        <v>61</v>
      </c>
      <c r="Z23" s="4" t="s">
        <v>61</v>
      </c>
      <c r="AA23" s="4" t="s">
        <v>61</v>
      </c>
      <c r="AB23" s="4">
        <v>0</v>
      </c>
      <c r="AC23" s="3" t="s">
        <v>60</v>
      </c>
      <c r="AD23" s="3" t="s">
        <v>60</v>
      </c>
      <c r="AE23" s="3" t="s">
        <v>60</v>
      </c>
      <c r="AF23" s="4">
        <v>0</v>
      </c>
      <c r="AG23" s="4" t="s">
        <v>61</v>
      </c>
      <c r="AH23" s="3" t="s">
        <v>61</v>
      </c>
      <c r="AI23" s="3" t="s">
        <v>60</v>
      </c>
      <c r="AJ23" s="3" t="s">
        <v>60</v>
      </c>
      <c r="AK23" s="3" t="s">
        <v>61</v>
      </c>
      <c r="AL23" s="3" t="s">
        <v>60</v>
      </c>
      <c r="AM23" s="4" t="s">
        <v>61</v>
      </c>
      <c r="AN23" s="4">
        <v>0</v>
      </c>
      <c r="AO23" s="3" t="s">
        <v>61</v>
      </c>
      <c r="AP23" s="3" t="s">
        <v>60</v>
      </c>
      <c r="AQ23" s="3" t="s">
        <v>62</v>
      </c>
      <c r="AR23" s="3" t="s">
        <v>62</v>
      </c>
      <c r="AS23" s="3" t="s">
        <v>61</v>
      </c>
      <c r="AT23" s="3" t="s">
        <v>62</v>
      </c>
      <c r="AU23" s="3" t="s">
        <v>62</v>
      </c>
      <c r="AV23" s="3" t="s">
        <v>63</v>
      </c>
      <c r="AW23" s="3" t="s">
        <v>61</v>
      </c>
      <c r="AX23" s="3" t="s">
        <v>62</v>
      </c>
      <c r="AY23" s="3" t="s">
        <v>61</v>
      </c>
      <c r="AZ23" s="3" t="s">
        <v>61</v>
      </c>
      <c r="BA23" t="s">
        <v>61</v>
      </c>
      <c r="BB23" s="2" t="s">
        <v>61</v>
      </c>
      <c r="BC23" s="2" t="s">
        <v>61</v>
      </c>
      <c r="BD23" t="s">
        <v>61</v>
      </c>
      <c r="BE23" s="2" t="s">
        <v>61</v>
      </c>
      <c r="BF23" t="s">
        <v>61</v>
      </c>
      <c r="BG23" s="2">
        <v>0</v>
      </c>
      <c r="BH23">
        <f t="shared" si="0"/>
        <v>33</v>
      </c>
      <c r="BI23">
        <f t="shared" si="1"/>
        <v>9</v>
      </c>
      <c r="BJ23" s="8">
        <f t="shared" si="2"/>
        <v>15.789473684210526</v>
      </c>
      <c r="BK23" t="s">
        <v>133</v>
      </c>
    </row>
    <row r="24" spans="1:63">
      <c r="A24" t="s">
        <v>111</v>
      </c>
      <c r="B24" t="s">
        <v>103</v>
      </c>
      <c r="C24" s="3" t="s">
        <v>60</v>
      </c>
      <c r="D24" s="4">
        <v>0</v>
      </c>
      <c r="E24" s="4">
        <v>0</v>
      </c>
      <c r="F24" s="3" t="s">
        <v>61</v>
      </c>
      <c r="G24" s="3" t="s">
        <v>60</v>
      </c>
      <c r="H24" s="3" t="s">
        <v>61</v>
      </c>
      <c r="I24" s="4">
        <v>0</v>
      </c>
      <c r="J24" s="4" t="s">
        <v>61</v>
      </c>
      <c r="K24" s="4" t="s">
        <v>61</v>
      </c>
      <c r="L24" s="3" t="s">
        <v>61</v>
      </c>
      <c r="M24" s="3" t="s">
        <v>61</v>
      </c>
      <c r="N24" s="4" t="s">
        <v>61</v>
      </c>
      <c r="O24" s="4">
        <v>0</v>
      </c>
      <c r="P24" s="3" t="s">
        <v>61</v>
      </c>
      <c r="Q24" s="3" t="s">
        <v>60</v>
      </c>
      <c r="R24" s="4">
        <v>0</v>
      </c>
      <c r="S24" s="4">
        <v>0</v>
      </c>
      <c r="T24" s="3" t="s">
        <v>60</v>
      </c>
      <c r="U24" s="4">
        <v>0</v>
      </c>
      <c r="V24" s="4">
        <v>0</v>
      </c>
      <c r="W24" s="4">
        <v>0</v>
      </c>
      <c r="X24" s="3" t="s">
        <v>60</v>
      </c>
      <c r="Y24" s="3" t="s">
        <v>61</v>
      </c>
      <c r="Z24" s="4" t="s">
        <v>61</v>
      </c>
      <c r="AA24" s="4" t="s">
        <v>61</v>
      </c>
      <c r="AB24" s="4" t="s">
        <v>61</v>
      </c>
      <c r="AC24" s="3" t="s">
        <v>61</v>
      </c>
      <c r="AD24" s="3" t="s">
        <v>60</v>
      </c>
      <c r="AE24" s="3" t="s">
        <v>60</v>
      </c>
      <c r="AF24" s="4" t="s">
        <v>61</v>
      </c>
      <c r="AG24" s="4">
        <v>0</v>
      </c>
      <c r="AH24" s="3" t="s">
        <v>61</v>
      </c>
      <c r="AI24" s="3" t="s">
        <v>61</v>
      </c>
      <c r="AJ24" s="3" t="s">
        <v>60</v>
      </c>
      <c r="AK24" s="3" t="s">
        <v>61</v>
      </c>
      <c r="AL24" s="3" t="s">
        <v>61</v>
      </c>
      <c r="AM24" s="4">
        <v>0</v>
      </c>
      <c r="AN24" s="4" t="s">
        <v>61</v>
      </c>
      <c r="AO24" s="3" t="s">
        <v>61</v>
      </c>
      <c r="AP24" s="3" t="s">
        <v>61</v>
      </c>
      <c r="AQ24" s="3" t="s">
        <v>61</v>
      </c>
      <c r="AR24" s="3" t="s">
        <v>62</v>
      </c>
      <c r="AS24" s="3" t="s">
        <v>63</v>
      </c>
      <c r="AT24" s="3" t="s">
        <v>61</v>
      </c>
      <c r="AU24" s="3" t="s">
        <v>61</v>
      </c>
      <c r="AV24" s="3" t="s">
        <v>63</v>
      </c>
      <c r="AW24" s="3" t="s">
        <v>61</v>
      </c>
      <c r="AX24" s="3" t="s">
        <v>62</v>
      </c>
      <c r="AY24" s="3" t="s">
        <v>61</v>
      </c>
      <c r="AZ24" s="3" t="s">
        <v>61</v>
      </c>
      <c r="BA24" t="s">
        <v>61</v>
      </c>
      <c r="BB24" s="2" t="s">
        <v>61</v>
      </c>
      <c r="BC24" s="2" t="s">
        <v>61</v>
      </c>
      <c r="BD24" t="s">
        <v>61</v>
      </c>
      <c r="BE24" s="2" t="s">
        <v>61</v>
      </c>
      <c r="BF24" t="s">
        <v>60</v>
      </c>
      <c r="BG24" s="2" t="s">
        <v>61</v>
      </c>
      <c r="BH24">
        <f t="shared" si="0"/>
        <v>33</v>
      </c>
      <c r="BI24">
        <f t="shared" si="1"/>
        <v>9</v>
      </c>
      <c r="BJ24" s="8">
        <f t="shared" si="2"/>
        <v>15.789473684210526</v>
      </c>
      <c r="BK24" t="s">
        <v>133</v>
      </c>
    </row>
    <row r="25" spans="1:63">
      <c r="A25" t="s">
        <v>105</v>
      </c>
      <c r="B25" t="s">
        <v>106</v>
      </c>
      <c r="C25" s="3" t="s">
        <v>61</v>
      </c>
      <c r="D25" s="4">
        <v>0</v>
      </c>
      <c r="E25" s="4" t="s">
        <v>61</v>
      </c>
      <c r="F25" s="3" t="s">
        <v>60</v>
      </c>
      <c r="G25" s="3" t="s">
        <v>60</v>
      </c>
      <c r="H25" s="3" t="s">
        <v>61</v>
      </c>
      <c r="I25" s="4">
        <v>0</v>
      </c>
      <c r="J25" s="4">
        <v>0</v>
      </c>
      <c r="K25" s="4" t="s">
        <v>61</v>
      </c>
      <c r="L25" s="3" t="s">
        <v>61</v>
      </c>
      <c r="M25" s="3" t="s">
        <v>61</v>
      </c>
      <c r="N25" s="4">
        <v>0</v>
      </c>
      <c r="O25" s="4">
        <v>0</v>
      </c>
      <c r="P25" s="3" t="s">
        <v>61</v>
      </c>
      <c r="Q25" s="3" t="s">
        <v>60</v>
      </c>
      <c r="R25" s="4">
        <v>0</v>
      </c>
      <c r="S25" s="4" t="s">
        <v>61</v>
      </c>
      <c r="T25" s="3" t="s">
        <v>61</v>
      </c>
      <c r="U25" s="4">
        <v>0</v>
      </c>
      <c r="V25" s="4" t="s">
        <v>61</v>
      </c>
      <c r="W25" s="4">
        <v>0</v>
      </c>
      <c r="X25" s="3" t="s">
        <v>60</v>
      </c>
      <c r="Y25" s="3" t="s">
        <v>61</v>
      </c>
      <c r="Z25" s="4" t="s">
        <v>61</v>
      </c>
      <c r="AA25" s="4" t="s">
        <v>61</v>
      </c>
      <c r="AB25" s="4" t="s">
        <v>61</v>
      </c>
      <c r="AC25" s="3" t="s">
        <v>61</v>
      </c>
      <c r="AD25" s="3" t="s">
        <v>60</v>
      </c>
      <c r="AE25" s="3" t="s">
        <v>60</v>
      </c>
      <c r="AF25" s="4" t="s">
        <v>61</v>
      </c>
      <c r="AG25" s="4">
        <v>0</v>
      </c>
      <c r="AH25" s="3" t="s">
        <v>61</v>
      </c>
      <c r="AI25" s="3" t="s">
        <v>60</v>
      </c>
      <c r="AJ25" s="3" t="s">
        <v>60</v>
      </c>
      <c r="AK25" s="3" t="s">
        <v>61</v>
      </c>
      <c r="AL25" s="3" t="s">
        <v>61</v>
      </c>
      <c r="AM25" s="4">
        <v>0</v>
      </c>
      <c r="AN25" s="4" t="s">
        <v>61</v>
      </c>
      <c r="AO25" s="3" t="s">
        <v>61</v>
      </c>
      <c r="AP25" s="3" t="s">
        <v>61</v>
      </c>
      <c r="AQ25" s="3" t="s">
        <v>63</v>
      </c>
      <c r="AR25" s="3" t="s">
        <v>61</v>
      </c>
      <c r="AS25" s="3" t="s">
        <v>61</v>
      </c>
      <c r="AT25" s="3" t="s">
        <v>62</v>
      </c>
      <c r="AU25" s="3" t="s">
        <v>61</v>
      </c>
      <c r="AV25" s="3" t="s">
        <v>63</v>
      </c>
      <c r="AW25" s="3" t="s">
        <v>61</v>
      </c>
      <c r="AX25" s="3" t="s">
        <v>61</v>
      </c>
      <c r="AY25" s="3" t="s">
        <v>61</v>
      </c>
      <c r="AZ25" s="3" t="s">
        <v>75</v>
      </c>
      <c r="BA25" t="s">
        <v>60</v>
      </c>
      <c r="BB25" s="2">
        <v>0</v>
      </c>
      <c r="BC25" s="2" t="s">
        <v>61</v>
      </c>
      <c r="BD25" t="s">
        <v>60</v>
      </c>
      <c r="BE25" s="2">
        <v>0</v>
      </c>
      <c r="BF25" t="s">
        <v>61</v>
      </c>
      <c r="BG25" s="2">
        <v>0</v>
      </c>
      <c r="BH25">
        <f t="shared" si="0"/>
        <v>30</v>
      </c>
      <c r="BI25">
        <f t="shared" si="1"/>
        <v>3</v>
      </c>
      <c r="BJ25" s="7">
        <f t="shared" si="2"/>
        <v>5.2631578947368425</v>
      </c>
      <c r="BK25" t="s">
        <v>133</v>
      </c>
    </row>
    <row r="26" spans="1:63">
      <c r="A26" t="s">
        <v>116</v>
      </c>
      <c r="B26" t="s">
        <v>117</v>
      </c>
      <c r="C26" s="3" t="s">
        <v>61</v>
      </c>
      <c r="D26" s="4" t="s">
        <v>61</v>
      </c>
      <c r="E26" s="4" t="s">
        <v>61</v>
      </c>
      <c r="F26" s="3" t="s">
        <v>61</v>
      </c>
      <c r="G26" s="3" t="s">
        <v>60</v>
      </c>
      <c r="H26" s="3" t="s">
        <v>61</v>
      </c>
      <c r="I26" s="4">
        <v>0</v>
      </c>
      <c r="J26" s="4" t="s">
        <v>61</v>
      </c>
      <c r="K26" s="4" t="s">
        <v>61</v>
      </c>
      <c r="L26" s="3" t="s">
        <v>61</v>
      </c>
      <c r="M26" s="3" t="s">
        <v>61</v>
      </c>
      <c r="N26" s="4" t="s">
        <v>61</v>
      </c>
      <c r="O26" s="4">
        <v>0</v>
      </c>
      <c r="P26" s="3" t="s">
        <v>61</v>
      </c>
      <c r="Q26" s="3" t="s">
        <v>61</v>
      </c>
      <c r="R26" s="4">
        <v>0</v>
      </c>
      <c r="S26" s="4">
        <v>0</v>
      </c>
      <c r="T26" s="3" t="s">
        <v>60</v>
      </c>
      <c r="U26" s="4">
        <v>0</v>
      </c>
      <c r="V26" s="4">
        <v>0</v>
      </c>
      <c r="W26" s="4">
        <v>0</v>
      </c>
      <c r="X26" s="3" t="s">
        <v>60</v>
      </c>
      <c r="Y26" s="3" t="s">
        <v>60</v>
      </c>
      <c r="Z26" s="4" t="s">
        <v>61</v>
      </c>
      <c r="AA26" s="4">
        <v>0</v>
      </c>
      <c r="AB26" s="4" t="s">
        <v>61</v>
      </c>
      <c r="AC26" s="3" t="s">
        <v>61</v>
      </c>
      <c r="AD26" s="3" t="s">
        <v>61</v>
      </c>
      <c r="AE26" s="3" t="s">
        <v>61</v>
      </c>
      <c r="AF26" s="4" t="s">
        <v>61</v>
      </c>
      <c r="AG26" s="4">
        <v>0</v>
      </c>
      <c r="AH26" s="3" t="s">
        <v>61</v>
      </c>
      <c r="AI26" s="3" t="s">
        <v>61</v>
      </c>
      <c r="AJ26" s="3" t="s">
        <v>60</v>
      </c>
      <c r="AK26" s="3" t="s">
        <v>61</v>
      </c>
      <c r="AL26" s="3" t="s">
        <v>60</v>
      </c>
      <c r="AM26" s="4">
        <v>0</v>
      </c>
      <c r="AN26" s="4">
        <v>0</v>
      </c>
      <c r="AO26" s="3" t="s">
        <v>60</v>
      </c>
      <c r="AP26" s="3" t="s">
        <v>60</v>
      </c>
      <c r="AQ26" s="3" t="s">
        <v>62</v>
      </c>
      <c r="AR26" s="3" t="s">
        <v>62</v>
      </c>
      <c r="AS26" s="3" t="s">
        <v>63</v>
      </c>
      <c r="AT26" s="3" t="s">
        <v>62</v>
      </c>
      <c r="AU26" s="3" t="s">
        <v>61</v>
      </c>
      <c r="AV26" s="3" t="s">
        <v>63</v>
      </c>
      <c r="AW26" s="3" t="s">
        <v>61</v>
      </c>
      <c r="AX26" s="3" t="s">
        <v>61</v>
      </c>
      <c r="AY26" s="3" t="s">
        <v>61</v>
      </c>
      <c r="AZ26" s="3" t="s">
        <v>61</v>
      </c>
      <c r="BA26" t="s">
        <v>61</v>
      </c>
      <c r="BB26" s="2" t="s">
        <v>61</v>
      </c>
      <c r="BC26" s="2">
        <v>0</v>
      </c>
      <c r="BD26" t="s">
        <v>60</v>
      </c>
      <c r="BE26" s="2">
        <v>0</v>
      </c>
      <c r="BF26" t="s">
        <v>61</v>
      </c>
      <c r="BG26" s="2" t="s">
        <v>61</v>
      </c>
      <c r="BH26">
        <f t="shared" si="0"/>
        <v>30</v>
      </c>
      <c r="BI26">
        <f t="shared" si="1"/>
        <v>3</v>
      </c>
      <c r="BJ26" s="7">
        <f t="shared" si="2"/>
        <v>5.2631578947368425</v>
      </c>
      <c r="BK26" t="s">
        <v>133</v>
      </c>
    </row>
    <row r="27" spans="1:63">
      <c r="A27" t="s">
        <v>102</v>
      </c>
      <c r="B27" t="s">
        <v>103</v>
      </c>
      <c r="C27" s="3" t="s">
        <v>60</v>
      </c>
      <c r="D27" s="4" t="s">
        <v>61</v>
      </c>
      <c r="E27" s="4">
        <v>0</v>
      </c>
      <c r="F27" s="3" t="s">
        <v>61</v>
      </c>
      <c r="G27" s="3" t="s">
        <v>60</v>
      </c>
      <c r="H27" s="3" t="s">
        <v>61</v>
      </c>
      <c r="I27" s="4" t="s">
        <v>61</v>
      </c>
      <c r="J27" s="4">
        <v>0</v>
      </c>
      <c r="K27" s="4" t="s">
        <v>61</v>
      </c>
      <c r="L27" s="3" t="s">
        <v>61</v>
      </c>
      <c r="M27" s="3" t="s">
        <v>61</v>
      </c>
      <c r="N27" s="4">
        <v>0</v>
      </c>
      <c r="O27" s="4">
        <v>0</v>
      </c>
      <c r="P27" s="3" t="s">
        <v>60</v>
      </c>
      <c r="Q27" s="3" t="s">
        <v>60</v>
      </c>
      <c r="R27" s="4" t="s">
        <v>61</v>
      </c>
      <c r="S27" s="4">
        <v>0</v>
      </c>
      <c r="T27" s="3" t="s">
        <v>60</v>
      </c>
      <c r="U27" s="4">
        <v>0</v>
      </c>
      <c r="V27" s="4">
        <v>0</v>
      </c>
      <c r="W27" s="4">
        <v>0</v>
      </c>
      <c r="X27" s="3" t="s">
        <v>60</v>
      </c>
      <c r="Y27" s="3" t="s">
        <v>61</v>
      </c>
      <c r="Z27" s="4" t="s">
        <v>61</v>
      </c>
      <c r="AA27" s="4" t="s">
        <v>61</v>
      </c>
      <c r="AB27" s="4" t="s">
        <v>61</v>
      </c>
      <c r="AC27" s="3" t="s">
        <v>61</v>
      </c>
      <c r="AD27" s="3" t="s">
        <v>61</v>
      </c>
      <c r="AE27" s="3" t="s">
        <v>61</v>
      </c>
      <c r="AF27" s="4" t="s">
        <v>61</v>
      </c>
      <c r="AG27" s="4">
        <v>0</v>
      </c>
      <c r="AH27" s="3" t="s">
        <v>61</v>
      </c>
      <c r="AI27" s="3" t="s">
        <v>61</v>
      </c>
      <c r="AJ27" s="3" t="s">
        <v>60</v>
      </c>
      <c r="AK27" s="3" t="s">
        <v>60</v>
      </c>
      <c r="AL27" s="3" t="s">
        <v>60</v>
      </c>
      <c r="AM27" s="4">
        <v>0</v>
      </c>
      <c r="AN27" s="4">
        <v>0</v>
      </c>
      <c r="AO27" s="3" t="s">
        <v>61</v>
      </c>
      <c r="AP27" s="3" t="s">
        <v>60</v>
      </c>
      <c r="AQ27" s="3" t="s">
        <v>62</v>
      </c>
      <c r="AR27" s="3" t="s">
        <v>61</v>
      </c>
      <c r="AS27" s="3" t="s">
        <v>63</v>
      </c>
      <c r="AT27" s="3" t="s">
        <v>62</v>
      </c>
      <c r="AU27" s="3" t="s">
        <v>61</v>
      </c>
      <c r="AV27" s="3" t="s">
        <v>62</v>
      </c>
      <c r="AW27" s="3" t="s">
        <v>61</v>
      </c>
      <c r="AX27" s="3" t="s">
        <v>63</v>
      </c>
      <c r="AY27" s="3" t="s">
        <v>61</v>
      </c>
      <c r="AZ27" s="3" t="s">
        <v>61</v>
      </c>
      <c r="BA27" t="s">
        <v>61</v>
      </c>
      <c r="BB27" s="2">
        <v>0</v>
      </c>
      <c r="BC27" s="2" t="s">
        <v>61</v>
      </c>
      <c r="BD27" t="s">
        <v>61</v>
      </c>
      <c r="BE27" s="2" t="s">
        <v>61</v>
      </c>
      <c r="BF27" t="s">
        <v>61</v>
      </c>
      <c r="BG27" s="2">
        <v>0</v>
      </c>
      <c r="BH27">
        <f t="shared" si="0"/>
        <v>29</v>
      </c>
      <c r="BI27">
        <f t="shared" si="1"/>
        <v>1</v>
      </c>
      <c r="BJ27" s="7">
        <f t="shared" si="2"/>
        <v>1.7543859649122806</v>
      </c>
      <c r="BK27" t="s">
        <v>133</v>
      </c>
    </row>
    <row r="28" spans="1:63">
      <c r="A28" t="s">
        <v>118</v>
      </c>
      <c r="B28" t="s">
        <v>119</v>
      </c>
      <c r="C28" s="3" t="s">
        <v>61</v>
      </c>
      <c r="D28" s="4" t="s">
        <v>61</v>
      </c>
      <c r="E28" s="4" t="s">
        <v>61</v>
      </c>
      <c r="F28" s="3" t="s">
        <v>60</v>
      </c>
      <c r="G28" s="3" t="s">
        <v>60</v>
      </c>
      <c r="H28" s="3" t="s">
        <v>61</v>
      </c>
      <c r="I28" s="4">
        <v>0</v>
      </c>
      <c r="J28" s="4" t="s">
        <v>61</v>
      </c>
      <c r="K28" s="4" t="s">
        <v>61</v>
      </c>
      <c r="L28" s="3" t="s">
        <v>60</v>
      </c>
      <c r="M28" s="3" t="s">
        <v>60</v>
      </c>
      <c r="N28" s="4">
        <v>0</v>
      </c>
      <c r="O28" s="4">
        <v>0</v>
      </c>
      <c r="P28" s="3" t="s">
        <v>61</v>
      </c>
      <c r="Q28" s="3" t="s">
        <v>61</v>
      </c>
      <c r="R28" s="4">
        <v>0</v>
      </c>
      <c r="S28" s="4">
        <v>0</v>
      </c>
      <c r="T28" s="3" t="s">
        <v>60</v>
      </c>
      <c r="U28" s="4">
        <v>0</v>
      </c>
      <c r="V28" s="4" t="s">
        <v>61</v>
      </c>
      <c r="W28" s="4" t="s">
        <v>61</v>
      </c>
      <c r="X28" s="3" t="s">
        <v>61</v>
      </c>
      <c r="Y28" s="3" t="s">
        <v>61</v>
      </c>
      <c r="Z28" s="4" t="s">
        <v>61</v>
      </c>
      <c r="AA28" s="4" t="s">
        <v>61</v>
      </c>
      <c r="AB28" s="4" t="s">
        <v>61</v>
      </c>
      <c r="AC28" s="3" t="s">
        <v>61</v>
      </c>
      <c r="AD28" s="3" t="s">
        <v>61</v>
      </c>
      <c r="AE28" s="3" t="s">
        <v>61</v>
      </c>
      <c r="AF28" s="4" t="s">
        <v>61</v>
      </c>
      <c r="AG28" s="4">
        <v>0</v>
      </c>
      <c r="AH28" s="3" t="s">
        <v>61</v>
      </c>
      <c r="AI28" s="3" t="s">
        <v>61</v>
      </c>
      <c r="AJ28" s="3" t="s">
        <v>60</v>
      </c>
      <c r="AK28" s="3" t="s">
        <v>60</v>
      </c>
      <c r="AL28" s="3" t="s">
        <v>60</v>
      </c>
      <c r="AM28" s="4">
        <v>0</v>
      </c>
      <c r="AN28" s="4">
        <v>0</v>
      </c>
      <c r="AO28" s="3" t="s">
        <v>61</v>
      </c>
      <c r="AP28" s="3" t="s">
        <v>60</v>
      </c>
      <c r="AQ28" s="3" t="s">
        <v>62</v>
      </c>
      <c r="AR28" s="3" t="s">
        <v>61</v>
      </c>
      <c r="AS28" s="3" t="s">
        <v>63</v>
      </c>
      <c r="AT28" s="3" t="s">
        <v>61</v>
      </c>
      <c r="AU28" s="3" t="s">
        <v>62</v>
      </c>
      <c r="AV28" s="3" t="s">
        <v>63</v>
      </c>
      <c r="AW28" s="3" t="s">
        <v>75</v>
      </c>
      <c r="AX28" s="3" t="s">
        <v>62</v>
      </c>
      <c r="AY28" s="3" t="s">
        <v>75</v>
      </c>
      <c r="AZ28" s="3" t="s">
        <v>61</v>
      </c>
      <c r="BA28" t="s">
        <v>60</v>
      </c>
      <c r="BB28" s="2">
        <v>0</v>
      </c>
      <c r="BC28" s="2" t="s">
        <v>61</v>
      </c>
      <c r="BD28" t="s">
        <v>61</v>
      </c>
      <c r="BE28" s="2" t="s">
        <v>61</v>
      </c>
      <c r="BF28" t="s">
        <v>60</v>
      </c>
      <c r="BG28" s="2">
        <v>0</v>
      </c>
      <c r="BH28">
        <f t="shared" si="0"/>
        <v>28</v>
      </c>
      <c r="BI28">
        <f t="shared" si="1"/>
        <v>-1</v>
      </c>
      <c r="BJ28" s="5">
        <f t="shared" si="2"/>
        <v>-1.7543859649122806</v>
      </c>
    </row>
    <row r="29" spans="1:63">
      <c r="A29" t="s">
        <v>94</v>
      </c>
      <c r="B29" t="s">
        <v>95</v>
      </c>
      <c r="C29" s="3" t="s">
        <v>60</v>
      </c>
      <c r="D29" s="4">
        <v>0</v>
      </c>
      <c r="E29" s="4">
        <v>0</v>
      </c>
      <c r="F29" s="3" t="s">
        <v>61</v>
      </c>
      <c r="G29" s="3" t="s">
        <v>60</v>
      </c>
      <c r="H29" s="3" t="s">
        <v>61</v>
      </c>
      <c r="I29" s="4">
        <v>0</v>
      </c>
      <c r="J29" s="4" t="s">
        <v>61</v>
      </c>
      <c r="K29" s="4" t="s">
        <v>61</v>
      </c>
      <c r="L29" s="3" t="s">
        <v>61</v>
      </c>
      <c r="M29" s="3" t="s">
        <v>60</v>
      </c>
      <c r="N29" s="4">
        <v>0</v>
      </c>
      <c r="O29" s="4">
        <v>0</v>
      </c>
      <c r="P29" s="3" t="s">
        <v>61</v>
      </c>
      <c r="Q29" s="3" t="s">
        <v>61</v>
      </c>
      <c r="R29" s="4">
        <v>0</v>
      </c>
      <c r="S29" s="4">
        <v>0</v>
      </c>
      <c r="T29" s="3" t="s">
        <v>60</v>
      </c>
      <c r="U29" s="4" t="s">
        <v>61</v>
      </c>
      <c r="V29" s="4" t="s">
        <v>61</v>
      </c>
      <c r="W29" s="4">
        <v>0</v>
      </c>
      <c r="X29" s="3" t="s">
        <v>61</v>
      </c>
      <c r="Y29" s="3" t="s">
        <v>60</v>
      </c>
      <c r="Z29" s="4" t="s">
        <v>61</v>
      </c>
      <c r="AA29" s="4">
        <v>0</v>
      </c>
      <c r="AB29" s="4" t="s">
        <v>61</v>
      </c>
      <c r="AC29" s="3" t="s">
        <v>61</v>
      </c>
      <c r="AD29" s="3" t="s">
        <v>61</v>
      </c>
      <c r="AE29" s="3" t="s">
        <v>60</v>
      </c>
      <c r="AF29" s="4" t="s">
        <v>61</v>
      </c>
      <c r="AG29" s="4" t="s">
        <v>61</v>
      </c>
      <c r="AH29" s="3" t="s">
        <v>61</v>
      </c>
      <c r="AI29" s="3" t="s">
        <v>61</v>
      </c>
      <c r="AJ29" s="3" t="s">
        <v>60</v>
      </c>
      <c r="AK29" s="3" t="s">
        <v>61</v>
      </c>
      <c r="AL29" s="3" t="s">
        <v>60</v>
      </c>
      <c r="AM29" s="4" t="s">
        <v>61</v>
      </c>
      <c r="AN29" s="4">
        <v>0</v>
      </c>
      <c r="AO29" s="3" t="s">
        <v>61</v>
      </c>
      <c r="AP29" s="3" t="s">
        <v>60</v>
      </c>
      <c r="AQ29" s="3" t="s">
        <v>62</v>
      </c>
      <c r="AR29" s="3" t="s">
        <v>62</v>
      </c>
      <c r="AS29" s="3" t="s">
        <v>63</v>
      </c>
      <c r="AT29" s="3" t="s">
        <v>63</v>
      </c>
      <c r="AU29" s="3" t="s">
        <v>62</v>
      </c>
      <c r="AV29" s="3" t="s">
        <v>62</v>
      </c>
      <c r="AW29" s="3" t="s">
        <v>61</v>
      </c>
      <c r="AX29" s="3" t="s">
        <v>61</v>
      </c>
      <c r="AY29" s="3" t="s">
        <v>61</v>
      </c>
      <c r="AZ29" s="3" t="s">
        <v>75</v>
      </c>
      <c r="BA29" t="s">
        <v>61</v>
      </c>
      <c r="BB29" s="2">
        <v>0</v>
      </c>
      <c r="BC29" s="2" t="s">
        <v>61</v>
      </c>
      <c r="BD29" t="s">
        <v>61</v>
      </c>
      <c r="BE29" s="2">
        <v>0</v>
      </c>
      <c r="BF29" t="s">
        <v>60</v>
      </c>
      <c r="BG29" s="2">
        <v>0</v>
      </c>
      <c r="BH29">
        <f t="shared" si="0"/>
        <v>27</v>
      </c>
      <c r="BI29">
        <f t="shared" si="1"/>
        <v>-3</v>
      </c>
      <c r="BJ29" s="5">
        <f t="shared" si="2"/>
        <v>-5.2631578947368425</v>
      </c>
    </row>
    <row r="30" spans="1:63">
      <c r="A30" t="s">
        <v>96</v>
      </c>
      <c r="B30" t="s">
        <v>95</v>
      </c>
      <c r="C30" s="3">
        <v>1</v>
      </c>
      <c r="D30" s="4" t="s">
        <v>61</v>
      </c>
      <c r="E30" s="4" t="s">
        <v>61</v>
      </c>
      <c r="F30" s="3" t="s">
        <v>61</v>
      </c>
      <c r="G30" s="3" t="s">
        <v>61</v>
      </c>
      <c r="H30" s="3" t="s">
        <v>61</v>
      </c>
      <c r="I30" s="4">
        <v>0</v>
      </c>
      <c r="J30" s="4">
        <v>1</v>
      </c>
      <c r="K30" s="4">
        <v>1</v>
      </c>
      <c r="L30" s="3" t="s">
        <v>61</v>
      </c>
      <c r="M30" s="3" t="s">
        <v>61</v>
      </c>
      <c r="N30" s="4">
        <v>0</v>
      </c>
      <c r="O30" s="4">
        <v>0</v>
      </c>
      <c r="P30" s="3">
        <v>1</v>
      </c>
      <c r="Q30" s="3">
        <v>1</v>
      </c>
      <c r="R30" s="4">
        <v>0</v>
      </c>
      <c r="S30" s="4">
        <v>0</v>
      </c>
      <c r="T30" s="3">
        <v>1</v>
      </c>
      <c r="U30" s="4" t="s">
        <v>61</v>
      </c>
      <c r="V30" s="4" t="s">
        <v>61</v>
      </c>
      <c r="W30" s="4">
        <v>0</v>
      </c>
      <c r="X30" s="3" t="s">
        <v>61</v>
      </c>
      <c r="Y30" s="3">
        <v>1</v>
      </c>
      <c r="Z30" s="4" t="s">
        <v>61</v>
      </c>
      <c r="AA30" s="4" t="s">
        <v>61</v>
      </c>
      <c r="AB30" s="4" t="s">
        <v>61</v>
      </c>
      <c r="AC30" s="3" t="s">
        <v>61</v>
      </c>
      <c r="AD30" s="3" t="s">
        <v>61</v>
      </c>
      <c r="AE30" s="3" t="s">
        <v>61</v>
      </c>
      <c r="AF30" s="4" t="s">
        <v>61</v>
      </c>
      <c r="AG30" s="4" t="s">
        <v>61</v>
      </c>
      <c r="AH30" s="3">
        <v>1</v>
      </c>
      <c r="AI30" s="3">
        <v>1</v>
      </c>
      <c r="AJ30" s="3">
        <v>1</v>
      </c>
      <c r="AK30" s="3">
        <v>1</v>
      </c>
      <c r="AL30" s="3" t="s">
        <v>61</v>
      </c>
      <c r="AM30" s="4">
        <v>0</v>
      </c>
      <c r="AN30" s="4">
        <v>0</v>
      </c>
      <c r="AO30" s="3" t="s">
        <v>61</v>
      </c>
      <c r="AP30" s="3">
        <v>1</v>
      </c>
      <c r="AQ30" s="3" t="s">
        <v>62</v>
      </c>
      <c r="AR30" s="3" t="s">
        <v>63</v>
      </c>
      <c r="AS30" s="3" t="s">
        <v>63</v>
      </c>
      <c r="AT30" s="3" t="s">
        <v>61</v>
      </c>
      <c r="AU30" s="3" t="s">
        <v>62</v>
      </c>
      <c r="AV30" s="3" t="s">
        <v>63</v>
      </c>
      <c r="AW30" s="3" t="s">
        <v>75</v>
      </c>
      <c r="AX30" s="3" t="s">
        <v>62</v>
      </c>
      <c r="AY30" s="3" t="s">
        <v>63</v>
      </c>
      <c r="AZ30" s="3" t="s">
        <v>61</v>
      </c>
      <c r="BA30">
        <v>1</v>
      </c>
      <c r="BB30" s="2" t="s">
        <v>61</v>
      </c>
      <c r="BC30" s="2">
        <v>0</v>
      </c>
      <c r="BD30" t="s">
        <v>61</v>
      </c>
      <c r="BE30" s="2" t="s">
        <v>61</v>
      </c>
      <c r="BF30" t="s">
        <v>61</v>
      </c>
      <c r="BG30" s="2">
        <v>0</v>
      </c>
      <c r="BH30">
        <f t="shared" si="0"/>
        <v>26</v>
      </c>
      <c r="BI30">
        <f t="shared" si="1"/>
        <v>-5</v>
      </c>
      <c r="BJ30" s="5">
        <f t="shared" si="2"/>
        <v>-8.7719298245614041</v>
      </c>
    </row>
    <row r="31" spans="1:63">
      <c r="A31" t="s">
        <v>114</v>
      </c>
      <c r="B31" t="s">
        <v>115</v>
      </c>
      <c r="C31" s="3" t="s">
        <v>60</v>
      </c>
      <c r="D31" s="4">
        <v>0</v>
      </c>
      <c r="E31" s="4">
        <v>0</v>
      </c>
      <c r="F31" s="3" t="s">
        <v>61</v>
      </c>
      <c r="G31" s="3" t="s">
        <v>61</v>
      </c>
      <c r="H31" s="3" t="s">
        <v>61</v>
      </c>
      <c r="I31" s="4">
        <v>0</v>
      </c>
      <c r="J31" s="4" t="s">
        <v>61</v>
      </c>
      <c r="K31" s="4">
        <v>0</v>
      </c>
      <c r="L31" s="3" t="s">
        <v>60</v>
      </c>
      <c r="M31" s="3" t="s">
        <v>61</v>
      </c>
      <c r="N31" s="4" t="s">
        <v>61</v>
      </c>
      <c r="O31" s="4">
        <v>0</v>
      </c>
      <c r="P31" s="3" t="s">
        <v>61</v>
      </c>
      <c r="Q31" s="3" t="s">
        <v>61</v>
      </c>
      <c r="R31" s="4" t="s">
        <v>61</v>
      </c>
      <c r="S31" s="4">
        <v>0</v>
      </c>
      <c r="T31" s="3" t="s">
        <v>60</v>
      </c>
      <c r="U31" s="4">
        <v>0</v>
      </c>
      <c r="V31" s="4" t="s">
        <v>61</v>
      </c>
      <c r="W31" s="4">
        <v>0</v>
      </c>
      <c r="X31" s="3" t="s">
        <v>61</v>
      </c>
      <c r="Y31" s="3" t="s">
        <v>60</v>
      </c>
      <c r="Z31" s="4">
        <v>0</v>
      </c>
      <c r="AA31" s="4" t="s">
        <v>61</v>
      </c>
      <c r="AB31" s="4" t="s">
        <v>61</v>
      </c>
      <c r="AC31" s="3" t="s">
        <v>61</v>
      </c>
      <c r="AD31" s="3" t="s">
        <v>60</v>
      </c>
      <c r="AE31" s="3" t="s">
        <v>61</v>
      </c>
      <c r="AF31" s="4">
        <v>0</v>
      </c>
      <c r="AG31" s="4">
        <v>0</v>
      </c>
      <c r="AH31" s="3" t="s">
        <v>61</v>
      </c>
      <c r="AI31" s="3" t="s">
        <v>61</v>
      </c>
      <c r="AJ31" s="3" t="s">
        <v>60</v>
      </c>
      <c r="AK31" s="3" t="s">
        <v>61</v>
      </c>
      <c r="AL31" s="3" t="s">
        <v>60</v>
      </c>
      <c r="AM31" s="4" t="s">
        <v>61</v>
      </c>
      <c r="AN31" s="4" t="s">
        <v>61</v>
      </c>
      <c r="AO31" s="3" t="s">
        <v>60</v>
      </c>
      <c r="AP31" s="3" t="s">
        <v>61</v>
      </c>
      <c r="AQ31" s="3" t="s">
        <v>63</v>
      </c>
      <c r="AR31" s="3" t="s">
        <v>63</v>
      </c>
      <c r="AS31" s="3" t="s">
        <v>62</v>
      </c>
      <c r="AT31" s="3" t="s">
        <v>62</v>
      </c>
      <c r="AU31" s="3" t="s">
        <v>75</v>
      </c>
      <c r="AV31" s="3" t="s">
        <v>63</v>
      </c>
      <c r="AW31" s="3" t="s">
        <v>75</v>
      </c>
      <c r="AX31" s="3" t="s">
        <v>63</v>
      </c>
      <c r="AY31" s="3" t="s">
        <v>61</v>
      </c>
      <c r="AZ31" s="3" t="s">
        <v>75</v>
      </c>
      <c r="BA31" t="s">
        <v>61</v>
      </c>
      <c r="BB31" s="2" t="s">
        <v>61</v>
      </c>
      <c r="BC31" s="2">
        <v>0</v>
      </c>
      <c r="BD31" t="s">
        <v>60</v>
      </c>
      <c r="BE31" s="2">
        <v>0</v>
      </c>
      <c r="BF31" t="s">
        <v>61</v>
      </c>
      <c r="BG31" s="2" t="s">
        <v>61</v>
      </c>
      <c r="BH31">
        <f t="shared" si="0"/>
        <v>26</v>
      </c>
      <c r="BI31">
        <f t="shared" si="1"/>
        <v>-5</v>
      </c>
      <c r="BJ31" s="5">
        <f t="shared" si="2"/>
        <v>-8.7719298245614041</v>
      </c>
    </row>
    <row r="32" spans="1:63">
      <c r="A32" t="s">
        <v>71</v>
      </c>
      <c r="B32" t="s">
        <v>72</v>
      </c>
      <c r="C32" s="3" t="s">
        <v>60</v>
      </c>
      <c r="D32" s="4" t="s">
        <v>61</v>
      </c>
      <c r="E32" s="4" t="s">
        <v>61</v>
      </c>
      <c r="F32" s="3" t="s">
        <v>73</v>
      </c>
      <c r="G32" s="3" t="s">
        <v>73</v>
      </c>
      <c r="H32" s="3" t="s">
        <v>73</v>
      </c>
      <c r="I32" s="4" t="s">
        <v>74</v>
      </c>
      <c r="J32" s="4" t="s">
        <v>61</v>
      </c>
      <c r="K32" s="4" t="s">
        <v>61</v>
      </c>
      <c r="L32" s="3" t="s">
        <v>60</v>
      </c>
      <c r="M32" s="3" t="s">
        <v>73</v>
      </c>
      <c r="N32" s="4" t="s">
        <v>61</v>
      </c>
      <c r="O32" s="4" t="s">
        <v>74</v>
      </c>
      <c r="P32" s="3" t="s">
        <v>73</v>
      </c>
      <c r="Q32" s="3" t="s">
        <v>60</v>
      </c>
      <c r="R32" s="4" t="s">
        <v>74</v>
      </c>
      <c r="S32" s="4" t="s">
        <v>61</v>
      </c>
      <c r="T32" s="3" t="s">
        <v>73</v>
      </c>
      <c r="U32" s="4" t="s">
        <v>61</v>
      </c>
      <c r="V32" s="4" t="s">
        <v>61</v>
      </c>
      <c r="W32" s="4" t="s">
        <v>74</v>
      </c>
      <c r="X32" s="3" t="s">
        <v>60</v>
      </c>
      <c r="Y32" s="3" t="s">
        <v>73</v>
      </c>
      <c r="Z32" s="4" t="s">
        <v>61</v>
      </c>
      <c r="AA32" s="4" t="s">
        <v>74</v>
      </c>
      <c r="AB32" s="4" t="s">
        <v>74</v>
      </c>
      <c r="AC32" s="3" t="s">
        <v>60</v>
      </c>
      <c r="AD32" s="3" t="s">
        <v>60</v>
      </c>
      <c r="AE32" s="3" t="s">
        <v>73</v>
      </c>
      <c r="AF32" s="4" t="s">
        <v>74</v>
      </c>
      <c r="AG32" s="4" t="s">
        <v>74</v>
      </c>
      <c r="AH32" s="3" t="s">
        <v>60</v>
      </c>
      <c r="AI32" s="3" t="s">
        <v>73</v>
      </c>
      <c r="AJ32" s="3" t="s">
        <v>60</v>
      </c>
      <c r="AK32" s="3" t="s">
        <v>60</v>
      </c>
      <c r="AL32" s="3" t="s">
        <v>73</v>
      </c>
      <c r="AM32" s="4" t="s">
        <v>61</v>
      </c>
      <c r="AN32" s="4" t="s">
        <v>61</v>
      </c>
      <c r="AO32" s="3" t="s">
        <v>73</v>
      </c>
      <c r="AP32" s="3" t="s">
        <v>73</v>
      </c>
      <c r="AQ32" s="3" t="s">
        <v>61</v>
      </c>
      <c r="AR32" s="3" t="s">
        <v>63</v>
      </c>
      <c r="AS32" s="3" t="s">
        <v>63</v>
      </c>
      <c r="AT32" s="3" t="s">
        <v>62</v>
      </c>
      <c r="AU32" s="3" t="s">
        <v>61</v>
      </c>
      <c r="AV32" s="3" t="s">
        <v>61</v>
      </c>
      <c r="AW32" s="3" t="s">
        <v>62</v>
      </c>
      <c r="AX32" s="3" t="s">
        <v>62</v>
      </c>
      <c r="AY32" s="3" t="s">
        <v>75</v>
      </c>
      <c r="AZ32" s="3" t="s">
        <v>62</v>
      </c>
      <c r="BA32" t="s">
        <v>73</v>
      </c>
      <c r="BB32" s="2" t="s">
        <v>74</v>
      </c>
      <c r="BC32" s="2" t="s">
        <v>61</v>
      </c>
      <c r="BD32" t="s">
        <v>73</v>
      </c>
      <c r="BE32" s="2" t="s">
        <v>61</v>
      </c>
      <c r="BF32" t="s">
        <v>73</v>
      </c>
      <c r="BG32" s="2" t="s">
        <v>74</v>
      </c>
      <c r="BH32">
        <f t="shared" si="0"/>
        <v>16</v>
      </c>
      <c r="BI32">
        <f t="shared" si="1"/>
        <v>-25</v>
      </c>
      <c r="BJ32" s="5">
        <f t="shared" si="2"/>
        <v>-43.859649122807021</v>
      </c>
    </row>
    <row r="33" spans="1:62">
      <c r="A33" t="s">
        <v>97</v>
      </c>
      <c r="B33" t="s">
        <v>67</v>
      </c>
      <c r="C33" s="3" t="s">
        <v>81</v>
      </c>
      <c r="D33" s="4" t="s">
        <v>82</v>
      </c>
      <c r="E33" s="4" t="s">
        <v>73</v>
      </c>
      <c r="F33" s="3" t="s">
        <v>73</v>
      </c>
      <c r="G33" s="3" t="s">
        <v>81</v>
      </c>
      <c r="H33" s="3" t="s">
        <v>73</v>
      </c>
      <c r="I33" s="4" t="s">
        <v>82</v>
      </c>
      <c r="J33" s="4" t="s">
        <v>73</v>
      </c>
      <c r="K33" s="4" t="s">
        <v>73</v>
      </c>
      <c r="L33" s="3" t="s">
        <v>81</v>
      </c>
      <c r="M33" s="3" t="s">
        <v>61</v>
      </c>
      <c r="P33" s="3" t="s">
        <v>61</v>
      </c>
      <c r="Q33" s="3" t="s">
        <v>61</v>
      </c>
      <c r="T33" s="3" t="s">
        <v>61</v>
      </c>
      <c r="X33" s="3" t="s">
        <v>61</v>
      </c>
      <c r="Y33" s="3" t="s">
        <v>61</v>
      </c>
      <c r="AC33" s="3" t="s">
        <v>61</v>
      </c>
      <c r="AD33" s="3" t="s">
        <v>61</v>
      </c>
      <c r="AE33" s="3" t="s">
        <v>61</v>
      </c>
      <c r="AH33" s="3" t="s">
        <v>61</v>
      </c>
      <c r="AI33" s="3" t="s">
        <v>61</v>
      </c>
      <c r="AJ33" s="3" t="s">
        <v>61</v>
      </c>
      <c r="AK33" s="3" t="s">
        <v>61</v>
      </c>
      <c r="AL33" s="3" t="s">
        <v>61</v>
      </c>
      <c r="BD33" s="3" t="s">
        <v>61</v>
      </c>
      <c r="BF33" s="3" t="s">
        <v>61</v>
      </c>
      <c r="BH33">
        <f t="shared" si="0"/>
        <v>16</v>
      </c>
      <c r="BI33">
        <f t="shared" si="1"/>
        <v>-25</v>
      </c>
      <c r="BJ33" s="5">
        <f t="shared" si="2"/>
        <v>-43.859649122807021</v>
      </c>
    </row>
    <row r="34" spans="1:62">
      <c r="A34" t="s">
        <v>128</v>
      </c>
      <c r="B34" t="s">
        <v>129</v>
      </c>
      <c r="C34" s="3" t="s">
        <v>73</v>
      </c>
      <c r="D34" s="4" t="s">
        <v>61</v>
      </c>
      <c r="E34" s="4" t="s">
        <v>74</v>
      </c>
      <c r="F34" s="3" t="s">
        <v>73</v>
      </c>
      <c r="G34" s="3" t="s">
        <v>60</v>
      </c>
      <c r="H34" s="3" t="s">
        <v>60</v>
      </c>
      <c r="I34" s="4" t="s">
        <v>74</v>
      </c>
      <c r="J34" s="4" t="s">
        <v>74</v>
      </c>
      <c r="K34" s="4" t="s">
        <v>61</v>
      </c>
      <c r="L34" s="3" t="s">
        <v>73</v>
      </c>
      <c r="M34" s="3" t="s">
        <v>73</v>
      </c>
      <c r="N34" s="4" t="s">
        <v>61</v>
      </c>
      <c r="O34" s="4" t="s">
        <v>74</v>
      </c>
      <c r="P34" s="3" t="s">
        <v>60</v>
      </c>
      <c r="Q34" s="3" t="s">
        <v>73</v>
      </c>
      <c r="R34" s="4" t="s">
        <v>130</v>
      </c>
      <c r="S34" s="4" t="s">
        <v>74</v>
      </c>
      <c r="T34" s="3" t="s">
        <v>60</v>
      </c>
      <c r="U34" s="4" t="s">
        <v>61</v>
      </c>
      <c r="V34" s="4" t="s">
        <v>74</v>
      </c>
      <c r="W34" s="4" t="s">
        <v>74</v>
      </c>
      <c r="X34" s="3" t="s">
        <v>73</v>
      </c>
      <c r="Y34" s="3" t="s">
        <v>60</v>
      </c>
      <c r="Z34" s="4" t="s">
        <v>61</v>
      </c>
      <c r="AA34" s="4" t="s">
        <v>74</v>
      </c>
      <c r="AB34" s="4" t="s">
        <v>74</v>
      </c>
      <c r="AC34" s="3" t="s">
        <v>60</v>
      </c>
      <c r="AD34" s="3" t="s">
        <v>73</v>
      </c>
      <c r="AE34" s="3" t="s">
        <v>60</v>
      </c>
      <c r="AF34" s="4" t="s">
        <v>74</v>
      </c>
      <c r="AG34" s="4" t="s">
        <v>61</v>
      </c>
      <c r="AH34" s="3" t="s">
        <v>60</v>
      </c>
      <c r="AI34" s="3" t="s">
        <v>73</v>
      </c>
      <c r="AJ34" s="3" t="s">
        <v>73</v>
      </c>
      <c r="AK34" s="3" t="s">
        <v>60</v>
      </c>
      <c r="AL34" s="3" t="s">
        <v>73</v>
      </c>
      <c r="AM34" s="4" t="s">
        <v>74</v>
      </c>
      <c r="AN34" s="4" t="s">
        <v>61</v>
      </c>
      <c r="AO34" s="3" t="s">
        <v>60</v>
      </c>
      <c r="AP34" s="3" t="s">
        <v>73</v>
      </c>
      <c r="AQ34" s="3" t="s">
        <v>62</v>
      </c>
      <c r="AR34" s="3" t="s">
        <v>63</v>
      </c>
      <c r="AS34" s="3" t="s">
        <v>61</v>
      </c>
      <c r="AT34" s="3" t="s">
        <v>61</v>
      </c>
      <c r="AU34" s="3" t="s">
        <v>62</v>
      </c>
      <c r="AV34" s="3" t="s">
        <v>61</v>
      </c>
      <c r="AW34" s="3" t="s">
        <v>61</v>
      </c>
      <c r="AX34" s="3" t="s">
        <v>61</v>
      </c>
      <c r="AY34" s="3" t="s">
        <v>61</v>
      </c>
      <c r="AZ34" s="3" t="s">
        <v>61</v>
      </c>
      <c r="BA34" t="s">
        <v>60</v>
      </c>
      <c r="BB34" s="2" t="s">
        <v>74</v>
      </c>
      <c r="BC34" s="2" t="s">
        <v>74</v>
      </c>
      <c r="BD34" t="s">
        <v>60</v>
      </c>
      <c r="BE34" s="2" t="s">
        <v>74</v>
      </c>
      <c r="BF34" t="s">
        <v>60</v>
      </c>
      <c r="BG34" s="2" t="s">
        <v>74</v>
      </c>
      <c r="BH34">
        <f t="shared" si="0"/>
        <v>14</v>
      </c>
      <c r="BI34">
        <f t="shared" si="1"/>
        <v>-29</v>
      </c>
      <c r="BJ34" s="5">
        <f t="shared" si="2"/>
        <v>-50.877192982456137</v>
      </c>
    </row>
    <row r="35" spans="1:62">
      <c r="A35" t="s">
        <v>124</v>
      </c>
      <c r="B35" t="s">
        <v>125</v>
      </c>
      <c r="C35" s="3" t="s">
        <v>73</v>
      </c>
      <c r="D35" s="4" t="s">
        <v>61</v>
      </c>
      <c r="E35" s="4" t="s">
        <v>74</v>
      </c>
      <c r="F35" s="3" t="s">
        <v>73</v>
      </c>
      <c r="G35" s="3" t="s">
        <v>73</v>
      </c>
      <c r="H35" s="3" t="s">
        <v>73</v>
      </c>
      <c r="I35" s="4" t="s">
        <v>74</v>
      </c>
      <c r="K35" s="4" t="s">
        <v>74</v>
      </c>
      <c r="L35" s="3" t="s">
        <v>73</v>
      </c>
      <c r="M35" s="3" t="s">
        <v>73</v>
      </c>
      <c r="N35" s="4" t="s">
        <v>74</v>
      </c>
      <c r="O35" s="4" t="s">
        <v>61</v>
      </c>
      <c r="P35" s="3" t="s">
        <v>73</v>
      </c>
      <c r="Q35" s="3" t="s">
        <v>73</v>
      </c>
      <c r="R35" s="4" t="s">
        <v>74</v>
      </c>
      <c r="S35" s="4" t="s">
        <v>74</v>
      </c>
      <c r="T35" s="3" t="s">
        <v>61</v>
      </c>
      <c r="U35" s="4" t="s">
        <v>74</v>
      </c>
      <c r="V35" s="4" t="s">
        <v>61</v>
      </c>
      <c r="W35" s="4" t="s">
        <v>74</v>
      </c>
      <c r="X35" s="3" t="s">
        <v>73</v>
      </c>
      <c r="Y35" s="3" t="s">
        <v>73</v>
      </c>
      <c r="Z35" s="4" t="s">
        <v>74</v>
      </c>
      <c r="AA35" s="4" t="s">
        <v>61</v>
      </c>
      <c r="AB35" s="4" t="s">
        <v>61</v>
      </c>
      <c r="AC35" s="3" t="s">
        <v>60</v>
      </c>
      <c r="AD35" s="3" t="s">
        <v>73</v>
      </c>
      <c r="AE35" s="3" t="s">
        <v>73</v>
      </c>
      <c r="AF35" s="4" t="s">
        <v>61</v>
      </c>
      <c r="AG35" s="4" t="s">
        <v>74</v>
      </c>
      <c r="AH35" s="3" t="s">
        <v>60</v>
      </c>
      <c r="AI35" s="3" t="s">
        <v>60</v>
      </c>
      <c r="AJ35" s="3" t="s">
        <v>73</v>
      </c>
      <c r="AK35" s="3" t="s">
        <v>73</v>
      </c>
      <c r="AL35" s="3" t="s">
        <v>73</v>
      </c>
      <c r="AM35" s="4" t="s">
        <v>74</v>
      </c>
      <c r="AN35" s="4" t="s">
        <v>61</v>
      </c>
      <c r="AO35" s="3" t="s">
        <v>73</v>
      </c>
      <c r="AP35" s="3" t="s">
        <v>73</v>
      </c>
      <c r="AQ35" s="3" t="s">
        <v>62</v>
      </c>
      <c r="AR35" s="3" t="s">
        <v>62</v>
      </c>
      <c r="AS35" s="3" t="s">
        <v>63</v>
      </c>
      <c r="AT35" s="3" t="s">
        <v>63</v>
      </c>
      <c r="AU35" s="3" t="s">
        <v>61</v>
      </c>
      <c r="AV35" s="3" t="s">
        <v>61</v>
      </c>
      <c r="AW35" s="3" t="s">
        <v>61</v>
      </c>
      <c r="AX35" s="3" t="s">
        <v>63</v>
      </c>
      <c r="AY35" s="3" t="s">
        <v>75</v>
      </c>
      <c r="AZ35" s="3" t="s">
        <v>61</v>
      </c>
      <c r="BA35" t="s">
        <v>73</v>
      </c>
      <c r="BB35" s="2" t="s">
        <v>74</v>
      </c>
      <c r="BC35" s="2" t="s">
        <v>61</v>
      </c>
      <c r="BD35" t="s">
        <v>73</v>
      </c>
      <c r="BE35" s="2" t="s">
        <v>74</v>
      </c>
      <c r="BF35" t="s">
        <v>73</v>
      </c>
      <c r="BG35" s="2" t="s">
        <v>74</v>
      </c>
      <c r="BH35">
        <f t="shared" si="0"/>
        <v>13</v>
      </c>
      <c r="BI35">
        <f t="shared" si="1"/>
        <v>-31</v>
      </c>
      <c r="BJ35" s="5">
        <f t="shared" si="2"/>
        <v>-54.385964912280699</v>
      </c>
    </row>
    <row r="36" spans="1:62">
      <c r="A36" t="s">
        <v>79</v>
      </c>
      <c r="B36" t="s">
        <v>80</v>
      </c>
      <c r="C36" s="3" t="s">
        <v>81</v>
      </c>
      <c r="D36" s="4" t="s">
        <v>82</v>
      </c>
      <c r="E36" s="4" t="s">
        <v>82</v>
      </c>
      <c r="F36" s="3" t="s">
        <v>83</v>
      </c>
      <c r="G36" s="3" t="s">
        <v>81</v>
      </c>
      <c r="H36" s="3" t="s">
        <v>73</v>
      </c>
      <c r="I36" s="4" t="s">
        <v>82</v>
      </c>
      <c r="J36" s="4" t="s">
        <v>82</v>
      </c>
      <c r="K36" s="4" t="s">
        <v>73</v>
      </c>
      <c r="L36" s="3" t="s">
        <v>73</v>
      </c>
      <c r="M36" s="3" t="s">
        <v>81</v>
      </c>
      <c r="N36" s="4" t="s">
        <v>82</v>
      </c>
      <c r="O36" s="4" t="s">
        <v>82</v>
      </c>
      <c r="P36" s="3" t="s">
        <v>73</v>
      </c>
      <c r="Q36" s="3" t="s">
        <v>73</v>
      </c>
      <c r="R36" s="4" t="s">
        <v>82</v>
      </c>
      <c r="S36" s="4" t="s">
        <v>82</v>
      </c>
      <c r="T36" s="3" t="s">
        <v>81</v>
      </c>
      <c r="U36" s="4" t="s">
        <v>81</v>
      </c>
      <c r="V36" s="4" t="s">
        <v>82</v>
      </c>
      <c r="W36" s="4" t="s">
        <v>82</v>
      </c>
      <c r="X36" s="3" t="s">
        <v>81</v>
      </c>
      <c r="Y36" s="3" t="s">
        <v>73</v>
      </c>
      <c r="Z36" s="4" t="s">
        <v>73</v>
      </c>
      <c r="AA36" s="4" t="s">
        <v>73</v>
      </c>
      <c r="AB36" s="4" t="s">
        <v>73</v>
      </c>
      <c r="AC36" s="3" t="s">
        <v>73</v>
      </c>
      <c r="AD36" s="3" t="s">
        <v>73</v>
      </c>
      <c r="AE36" s="3" t="s">
        <v>73</v>
      </c>
      <c r="AF36" s="4" t="s">
        <v>61</v>
      </c>
      <c r="AG36" s="4" t="s">
        <v>82</v>
      </c>
      <c r="AH36" s="3" t="s">
        <v>73</v>
      </c>
      <c r="AI36" s="3" t="s">
        <v>81</v>
      </c>
      <c r="AJ36" s="3" t="s">
        <v>81</v>
      </c>
      <c r="AK36" s="3" t="s">
        <v>73</v>
      </c>
      <c r="AL36" s="3" t="s">
        <v>73</v>
      </c>
      <c r="AM36" s="4" t="s">
        <v>61</v>
      </c>
      <c r="AN36" s="4" t="s">
        <v>82</v>
      </c>
      <c r="AO36" s="3" t="s">
        <v>61</v>
      </c>
      <c r="AP36" s="3" t="s">
        <v>61</v>
      </c>
      <c r="AQ36" s="3" t="s">
        <v>62</v>
      </c>
      <c r="AR36" s="3" t="s">
        <v>63</v>
      </c>
      <c r="AS36" s="3" t="s">
        <v>63</v>
      </c>
      <c r="AT36" s="3" t="s">
        <v>62</v>
      </c>
      <c r="AU36" s="3" t="s">
        <v>62</v>
      </c>
      <c r="AV36" s="3" t="s">
        <v>63</v>
      </c>
      <c r="AW36" s="3" t="s">
        <v>61</v>
      </c>
      <c r="AX36" s="3" t="s">
        <v>61</v>
      </c>
      <c r="AY36" s="3" t="s">
        <v>61</v>
      </c>
      <c r="AZ36" s="3" t="s">
        <v>62</v>
      </c>
      <c r="BA36" t="s">
        <v>61</v>
      </c>
      <c r="BB36" s="2" t="s">
        <v>82</v>
      </c>
      <c r="BC36" s="2" t="s">
        <v>61</v>
      </c>
      <c r="BD36" t="s">
        <v>61</v>
      </c>
      <c r="BE36" s="2" t="s">
        <v>82</v>
      </c>
      <c r="BF36" t="s">
        <v>61</v>
      </c>
      <c r="BG36" s="2" t="s">
        <v>82</v>
      </c>
      <c r="BH36">
        <f t="shared" si="0"/>
        <v>11</v>
      </c>
      <c r="BI36">
        <f t="shared" si="1"/>
        <v>-35</v>
      </c>
      <c r="BJ36" s="5">
        <f t="shared" si="2"/>
        <v>-61.403508771929822</v>
      </c>
    </row>
    <row r="38" spans="1:62">
      <c r="B38" s="1"/>
    </row>
  </sheetData>
  <sortState ref="A6:BL40">
    <sortCondition descending="1" ref="BJ6:BJ40"/>
  </sortState>
  <conditionalFormatting sqref="C2:BG36">
    <cfRule type="containsBlanks" dxfId="1" priority="2">
      <formula>LEN(TRIM(C2))=0</formula>
    </cfRule>
  </conditionalFormatting>
  <conditionalFormatting sqref="BJ1:BJ1048576">
    <cfRule type="aboveAverage" dxfId="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196_ans_SWdBqaS (правлено ДВ)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cp:revision>2</cp:revision>
  <dcterms:created xsi:type="dcterms:W3CDTF">2021-01-26T15:46:36Z</dcterms:created>
  <dcterms:modified xsi:type="dcterms:W3CDTF">2021-01-26T15:46:36Z</dcterms:modified>
  <dc:language>ru-RU</dc:language>
</cp:coreProperties>
</file>