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9 кл" sheetId="1" r:id="rId1"/>
    <sheet name="10 кл" sheetId="2" r:id="rId2"/>
  </sheets>
  <definedNames/>
  <calcPr fullCalcOnLoad="1"/>
</workbook>
</file>

<file path=xl/sharedStrings.xml><?xml version="1.0" encoding="utf-8"?>
<sst xmlns="http://schemas.openxmlformats.org/spreadsheetml/2006/main" count="228" uniqueCount="170">
  <si>
    <t>Surname</t>
  </si>
  <si>
    <t>Name</t>
  </si>
  <si>
    <t>Илья</t>
  </si>
  <si>
    <t>Алексей</t>
  </si>
  <si>
    <t>Аскарбекова</t>
  </si>
  <si>
    <t>Сабина</t>
  </si>
  <si>
    <t>Батарова</t>
  </si>
  <si>
    <t>Алина</t>
  </si>
  <si>
    <t>Березин</t>
  </si>
  <si>
    <t>Павел</t>
  </si>
  <si>
    <t>Богословская</t>
  </si>
  <si>
    <t>Екатерина</t>
  </si>
  <si>
    <t>Борисов</t>
  </si>
  <si>
    <t>Андрей</t>
  </si>
  <si>
    <t>Иван</t>
  </si>
  <si>
    <t>Ванков</t>
  </si>
  <si>
    <t>Верлевский</t>
  </si>
  <si>
    <t>Максим</t>
  </si>
  <si>
    <t>Винникова</t>
  </si>
  <si>
    <t>Мария</t>
  </si>
  <si>
    <t>Виноградов</t>
  </si>
  <si>
    <t>Владимир</t>
  </si>
  <si>
    <t>Вишневская</t>
  </si>
  <si>
    <t>Войт</t>
  </si>
  <si>
    <t>Руслан</t>
  </si>
  <si>
    <t>Михаил</t>
  </si>
  <si>
    <t>Глухов</t>
  </si>
  <si>
    <t>Валентин</t>
  </si>
  <si>
    <t>Горват</t>
  </si>
  <si>
    <t>Даниил</t>
  </si>
  <si>
    <t>Детковский</t>
  </si>
  <si>
    <t>Джанбекова</t>
  </si>
  <si>
    <t>Джиоева</t>
  </si>
  <si>
    <t>Амина</t>
  </si>
  <si>
    <t>Дритов</t>
  </si>
  <si>
    <t>Егорова</t>
  </si>
  <si>
    <t>Елизавета</t>
  </si>
  <si>
    <t>Елютин</t>
  </si>
  <si>
    <t>Анна</t>
  </si>
  <si>
    <t>Жуков</t>
  </si>
  <si>
    <t>Александр</t>
  </si>
  <si>
    <t>Жумаева</t>
  </si>
  <si>
    <t>Виктория</t>
  </si>
  <si>
    <t>Забелкин</t>
  </si>
  <si>
    <t>Задорожная</t>
  </si>
  <si>
    <t>Олита Анастасия</t>
  </si>
  <si>
    <t>Зенков</t>
  </si>
  <si>
    <t>Иванов</t>
  </si>
  <si>
    <t>Вячеслав</t>
  </si>
  <si>
    <t>Казаченко</t>
  </si>
  <si>
    <t>Капаева</t>
  </si>
  <si>
    <t>Анастасия</t>
  </si>
  <si>
    <t>Карплюк</t>
  </si>
  <si>
    <t>Ксения</t>
  </si>
  <si>
    <t>Кирнев</t>
  </si>
  <si>
    <t>Юрий</t>
  </si>
  <si>
    <t>Кирчиков</t>
  </si>
  <si>
    <t>Георгий</t>
  </si>
  <si>
    <t>Китова</t>
  </si>
  <si>
    <t>Коновалов</t>
  </si>
  <si>
    <t>Константинов</t>
  </si>
  <si>
    <t>Костина</t>
  </si>
  <si>
    <t>Евгения</t>
  </si>
  <si>
    <t>Котелевский</t>
  </si>
  <si>
    <t>Кухаренко</t>
  </si>
  <si>
    <t>Лабынина</t>
  </si>
  <si>
    <t>Татьяна</t>
  </si>
  <si>
    <t>Лалетин</t>
  </si>
  <si>
    <t>Вадим</t>
  </si>
  <si>
    <t>Лебкова</t>
  </si>
  <si>
    <t>Марина</t>
  </si>
  <si>
    <t>Литвиненко</t>
  </si>
  <si>
    <t>Лория</t>
  </si>
  <si>
    <t>Иракли</t>
  </si>
  <si>
    <t>Теона</t>
  </si>
  <si>
    <t>Никита</t>
  </si>
  <si>
    <t>Лядов</t>
  </si>
  <si>
    <t>Василий</t>
  </si>
  <si>
    <t>Мамаева</t>
  </si>
  <si>
    <t>Матвеева</t>
  </si>
  <si>
    <t>Мусалова</t>
  </si>
  <si>
    <t>Никитин</t>
  </si>
  <si>
    <t>Кирилл</t>
  </si>
  <si>
    <t>Ногина</t>
  </si>
  <si>
    <t>Полина</t>
  </si>
  <si>
    <t>Павленко</t>
  </si>
  <si>
    <t>Алёна</t>
  </si>
  <si>
    <t>Помошникова</t>
  </si>
  <si>
    <t>Вероника</t>
  </si>
  <si>
    <t>Прошкина</t>
  </si>
  <si>
    <t>Ребров</t>
  </si>
  <si>
    <t>Константин</t>
  </si>
  <si>
    <t>Рисков</t>
  </si>
  <si>
    <t>Рыжикова</t>
  </si>
  <si>
    <t>Саломаткина</t>
  </si>
  <si>
    <t>Елена</t>
  </si>
  <si>
    <t>Сидорчук</t>
  </si>
  <si>
    <t>Скворцов</t>
  </si>
  <si>
    <t>Смирнова</t>
  </si>
  <si>
    <t>Соловьева</t>
  </si>
  <si>
    <t>Виолетта</t>
  </si>
  <si>
    <t>Спицын</t>
  </si>
  <si>
    <t>Таиров</t>
  </si>
  <si>
    <t>Самир</t>
  </si>
  <si>
    <t>Тараненко</t>
  </si>
  <si>
    <t>Валентина</t>
  </si>
  <si>
    <t>Трохачев</t>
  </si>
  <si>
    <t>Трусов</t>
  </si>
  <si>
    <t>Труфанов</t>
  </si>
  <si>
    <t>Тюкаев</t>
  </si>
  <si>
    <t>Артём</t>
  </si>
  <si>
    <t>Фазлыев</t>
  </si>
  <si>
    <t>Фахретдинова</t>
  </si>
  <si>
    <t>Карина</t>
  </si>
  <si>
    <t>Фомченко</t>
  </si>
  <si>
    <t>Александра</t>
  </si>
  <si>
    <t>Алиса</t>
  </si>
  <si>
    <t>Царапкин</t>
  </si>
  <si>
    <t>Чихладзе</t>
  </si>
  <si>
    <t>Ирма</t>
  </si>
  <si>
    <t>Шадрин</t>
  </si>
  <si>
    <t>Шушакова</t>
  </si>
  <si>
    <t>Яценко</t>
  </si>
  <si>
    <t>Алмазов</t>
  </si>
  <si>
    <t>Барнась</t>
  </si>
  <si>
    <t>Богдан</t>
  </si>
  <si>
    <t>Бочков</t>
  </si>
  <si>
    <t>Волков</t>
  </si>
  <si>
    <t>Воронкова</t>
  </si>
  <si>
    <t>Гаджиев</t>
  </si>
  <si>
    <t>Артур</t>
  </si>
  <si>
    <t>Гладких</t>
  </si>
  <si>
    <t>Арсений</t>
  </si>
  <si>
    <t>Гришакова</t>
  </si>
  <si>
    <t>Дядик</t>
  </si>
  <si>
    <t>Тамара</t>
  </si>
  <si>
    <t>Жиганов</t>
  </si>
  <si>
    <t>Дмитрий</t>
  </si>
  <si>
    <t>Исаева</t>
  </si>
  <si>
    <t>Исмаилов</t>
  </si>
  <si>
    <t>Элвин</t>
  </si>
  <si>
    <t>Кабисов</t>
  </si>
  <si>
    <t>Григорий</t>
  </si>
  <si>
    <t>Корнейчук</t>
  </si>
  <si>
    <t>Кошелев</t>
  </si>
  <si>
    <t>Кузьмин</t>
  </si>
  <si>
    <t>Данила</t>
  </si>
  <si>
    <t>Кучин</t>
  </si>
  <si>
    <t>Меркулов</t>
  </si>
  <si>
    <t>Морычев</t>
  </si>
  <si>
    <t>Фесенко</t>
  </si>
  <si>
    <t>Станислав</t>
  </si>
  <si>
    <t>Хохлова</t>
  </si>
  <si>
    <t>мат алг</t>
  </si>
  <si>
    <t>мат гео</t>
  </si>
  <si>
    <t>физ</t>
  </si>
  <si>
    <t>хим</t>
  </si>
  <si>
    <t>био1</t>
  </si>
  <si>
    <t>био2</t>
  </si>
  <si>
    <t>био3</t>
  </si>
  <si>
    <t>био4</t>
  </si>
  <si>
    <t>био итог</t>
  </si>
  <si>
    <t>мат итог</t>
  </si>
  <si>
    <t>Михеева</t>
  </si>
  <si>
    <t>Валерия</t>
  </si>
  <si>
    <t>Калмыков</t>
  </si>
  <si>
    <t>инф</t>
  </si>
  <si>
    <t>Чуприна</t>
  </si>
  <si>
    <t>Леонид</t>
  </si>
  <si>
    <t>ИТОГ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</si>
</sst>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yyyy\-mm\-dd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sz val="10"/>
      <color indexed="23"/>
      <name val="Arial"/>
      <family val="2"/>
    </font>
    <font>
      <b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4999699890613556"/>
      <name val="Calibri"/>
      <family val="2"/>
    </font>
    <font>
      <sz val="10"/>
      <color theme="0" tint="-0.4999699890613556"/>
      <name val="Arial"/>
      <family val="2"/>
    </font>
    <font>
      <b/>
      <sz val="11"/>
      <color theme="0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2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0" xfId="0" applyFont="1" applyFill="1" applyAlignment="1">
      <alignment/>
    </xf>
    <xf numFmtId="1" fontId="41" fillId="0" borderId="10" xfId="0" applyNumberFormat="1" applyFont="1" applyFill="1" applyBorder="1" applyAlignment="1">
      <alignment/>
    </xf>
    <xf numFmtId="1" fontId="42" fillId="0" borderId="10" xfId="0" applyNumberFormat="1" applyFont="1" applyFill="1" applyBorder="1" applyAlignment="1">
      <alignment/>
    </xf>
    <xf numFmtId="1" fontId="41" fillId="0" borderId="0" xfId="0" applyNumberFormat="1" applyFont="1" applyFill="1" applyAlignment="1">
      <alignment/>
    </xf>
    <xf numFmtId="1" fontId="32" fillId="0" borderId="10" xfId="0" applyNumberFormat="1" applyFont="1" applyFill="1" applyBorder="1" applyAlignment="1">
      <alignment/>
    </xf>
    <xf numFmtId="1" fontId="32" fillId="33" borderId="10" xfId="0" applyNumberFormat="1" applyFont="1" applyFill="1" applyBorder="1" applyAlignment="1">
      <alignment/>
    </xf>
    <xf numFmtId="1" fontId="32" fillId="34" borderId="10" xfId="0" applyNumberFormat="1" applyFont="1" applyFill="1" applyBorder="1" applyAlignment="1">
      <alignment/>
    </xf>
    <xf numFmtId="1" fontId="32" fillId="35" borderId="10" xfId="0" applyNumberFormat="1" applyFont="1" applyFill="1" applyBorder="1" applyAlignment="1">
      <alignment/>
    </xf>
    <xf numFmtId="0" fontId="43" fillId="0" borderId="11" xfId="0" applyFont="1" applyFill="1" applyBorder="1" applyAlignment="1">
      <alignment/>
    </xf>
    <xf numFmtId="1" fontId="0" fillId="0" borderId="0" xfId="0" applyNumberForma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pane ySplit="1" topLeftCell="A35" activePane="bottomLeft" state="frozen"/>
      <selection pane="topLeft" activeCell="A1" sqref="A1"/>
      <selection pane="bottomLeft" activeCell="F49" sqref="F49"/>
    </sheetView>
  </sheetViews>
  <sheetFormatPr defaultColWidth="0" defaultRowHeight="15"/>
  <cols>
    <col min="1" max="1" width="13.421875" style="1" customWidth="1"/>
    <col min="2" max="2" width="14.140625" style="1" customWidth="1"/>
    <col min="3" max="3" width="7.7109375" style="21" customWidth="1"/>
    <col min="4" max="4" width="7.7109375" style="24" customWidth="1"/>
    <col min="5" max="5" width="9.28125" style="12" customWidth="1"/>
    <col min="6" max="6" width="7.7109375" style="12" customWidth="1"/>
    <col min="7" max="7" width="7.7109375" style="1" customWidth="1"/>
    <col min="8" max="11" width="7.7109375" style="21" customWidth="1"/>
    <col min="12" max="12" width="9.00390625" style="1" customWidth="1"/>
    <col min="13" max="14" width="7.7109375" style="1" customWidth="1"/>
    <col min="15" max="237" width="11.421875" style="1" customWidth="1"/>
    <col min="238" max="238" width="13.00390625" style="1" customWidth="1"/>
    <col min="239" max="239" width="13.421875" style="1" customWidth="1"/>
    <col min="240" max="240" width="14.140625" style="1" customWidth="1"/>
    <col min="241" max="16384" width="0" style="1" hidden="1" customWidth="1"/>
  </cols>
  <sheetData>
    <row r="1" spans="1:14" ht="14.25">
      <c r="A1" s="3" t="s">
        <v>0</v>
      </c>
      <c r="B1" s="3" t="s">
        <v>1</v>
      </c>
      <c r="C1" s="20" t="s">
        <v>153</v>
      </c>
      <c r="D1" s="22" t="s">
        <v>154</v>
      </c>
      <c r="E1" s="10" t="s">
        <v>162</v>
      </c>
      <c r="F1" s="10" t="s">
        <v>155</v>
      </c>
      <c r="G1" s="3" t="s">
        <v>156</v>
      </c>
      <c r="H1" s="20" t="s">
        <v>157</v>
      </c>
      <c r="I1" s="20" t="s">
        <v>158</v>
      </c>
      <c r="J1" s="20" t="s">
        <v>159</v>
      </c>
      <c r="K1" s="20" t="s">
        <v>160</v>
      </c>
      <c r="L1" s="3" t="s">
        <v>161</v>
      </c>
      <c r="M1" s="3" t="s">
        <v>166</v>
      </c>
      <c r="N1" s="29" t="s">
        <v>169</v>
      </c>
    </row>
    <row r="2" spans="1:14" ht="14.25">
      <c r="A2" s="3" t="s">
        <v>32</v>
      </c>
      <c r="B2" s="3" t="s">
        <v>33</v>
      </c>
      <c r="C2" s="20">
        <v>100</v>
      </c>
      <c r="D2" s="22">
        <v>100</v>
      </c>
      <c r="E2" s="15">
        <f aca="true" t="shared" si="0" ref="E2:E41">AVERAGE(C2:D2)</f>
        <v>100</v>
      </c>
      <c r="F2" s="10"/>
      <c r="G2" s="15">
        <v>90</v>
      </c>
      <c r="H2" s="20">
        <v>68</v>
      </c>
      <c r="I2" s="20">
        <v>90</v>
      </c>
      <c r="J2" s="20">
        <v>100</v>
      </c>
      <c r="K2" s="20">
        <v>100</v>
      </c>
      <c r="L2" s="15">
        <f>AVERAGE(H2:K2)</f>
        <v>89.5</v>
      </c>
      <c r="M2" s="3"/>
      <c r="N2" s="26">
        <f aca="true" t="shared" si="1" ref="N2:N41">SUM(E2:G2,L2:M2)</f>
        <v>279.5</v>
      </c>
    </row>
    <row r="3" spans="1:14" ht="14.25">
      <c r="A3" s="4" t="s">
        <v>59</v>
      </c>
      <c r="B3" s="4" t="s">
        <v>40</v>
      </c>
      <c r="C3" s="20">
        <v>100</v>
      </c>
      <c r="D3" s="22">
        <v>50</v>
      </c>
      <c r="E3" s="10">
        <f t="shared" si="0"/>
        <v>75</v>
      </c>
      <c r="F3" s="15">
        <v>96.875</v>
      </c>
      <c r="G3" s="10"/>
      <c r="H3" s="20"/>
      <c r="I3" s="20"/>
      <c r="J3" s="20"/>
      <c r="K3" s="20"/>
      <c r="L3" s="3"/>
      <c r="M3" s="19">
        <v>92</v>
      </c>
      <c r="N3" s="27">
        <f t="shared" si="1"/>
        <v>263.875</v>
      </c>
    </row>
    <row r="4" spans="1:14" ht="14.25">
      <c r="A4" s="2" t="s">
        <v>44</v>
      </c>
      <c r="B4" s="2" t="s">
        <v>45</v>
      </c>
      <c r="C4" s="20">
        <v>75</v>
      </c>
      <c r="D4" s="22">
        <v>100</v>
      </c>
      <c r="E4" s="10">
        <f t="shared" si="0"/>
        <v>87.5</v>
      </c>
      <c r="F4" s="17">
        <v>90.625</v>
      </c>
      <c r="G4" s="10"/>
      <c r="H4" s="20"/>
      <c r="I4" s="20"/>
      <c r="J4" s="20"/>
      <c r="K4" s="20"/>
      <c r="L4" s="3"/>
      <c r="M4" s="3">
        <v>80</v>
      </c>
      <c r="N4" s="27">
        <f t="shared" si="1"/>
        <v>258.125</v>
      </c>
    </row>
    <row r="5" spans="1:14" ht="14.25">
      <c r="A5" s="4" t="s">
        <v>23</v>
      </c>
      <c r="B5" s="4" t="s">
        <v>24</v>
      </c>
      <c r="C5" s="20">
        <v>100</v>
      </c>
      <c r="D5" s="22">
        <v>100</v>
      </c>
      <c r="E5" s="15">
        <f t="shared" si="0"/>
        <v>100</v>
      </c>
      <c r="F5" s="10">
        <v>68.75</v>
      </c>
      <c r="G5" s="10"/>
      <c r="H5" s="20"/>
      <c r="I5" s="20"/>
      <c r="J5" s="20"/>
      <c r="K5" s="20"/>
      <c r="L5" s="3"/>
      <c r="M5" s="3">
        <v>84</v>
      </c>
      <c r="N5" s="27">
        <f t="shared" si="1"/>
        <v>252.75</v>
      </c>
    </row>
    <row r="6" spans="1:14" ht="14.25">
      <c r="A6" s="4" t="s">
        <v>72</v>
      </c>
      <c r="B6" s="4" t="s">
        <v>73</v>
      </c>
      <c r="C6" s="20">
        <v>100</v>
      </c>
      <c r="D6" s="22">
        <v>100</v>
      </c>
      <c r="E6" s="15">
        <f t="shared" si="0"/>
        <v>100</v>
      </c>
      <c r="F6" s="18">
        <v>75</v>
      </c>
      <c r="G6" s="10"/>
      <c r="H6" s="20"/>
      <c r="I6" s="20"/>
      <c r="J6" s="20"/>
      <c r="K6" s="20"/>
      <c r="L6" s="3"/>
      <c r="M6" s="3">
        <v>72</v>
      </c>
      <c r="N6" s="27">
        <f t="shared" si="1"/>
        <v>247</v>
      </c>
    </row>
    <row r="7" spans="1:14" ht="14.25">
      <c r="A7" s="3" t="s">
        <v>47</v>
      </c>
      <c r="B7" s="3" t="s">
        <v>48</v>
      </c>
      <c r="C7" s="20">
        <v>100</v>
      </c>
      <c r="D7" s="22">
        <v>91.66666666666667</v>
      </c>
      <c r="E7" s="17">
        <f t="shared" si="0"/>
        <v>95.83333333333334</v>
      </c>
      <c r="F7" s="10">
        <v>46.875</v>
      </c>
      <c r="G7" s="10"/>
      <c r="H7" s="20"/>
      <c r="I7" s="20"/>
      <c r="J7" s="20"/>
      <c r="K7" s="20"/>
      <c r="L7" s="3"/>
      <c r="M7" s="14">
        <v>100</v>
      </c>
      <c r="N7" s="27">
        <f t="shared" si="1"/>
        <v>242.70833333333334</v>
      </c>
    </row>
    <row r="8" spans="1:14" ht="14.25">
      <c r="A8" s="4" t="s">
        <v>15</v>
      </c>
      <c r="B8" s="4" t="s">
        <v>2</v>
      </c>
      <c r="C8" s="20">
        <v>100</v>
      </c>
      <c r="D8" s="22">
        <v>83.33333333333333</v>
      </c>
      <c r="E8" s="18">
        <f t="shared" si="0"/>
        <v>91.66666666666666</v>
      </c>
      <c r="F8" s="17">
        <v>90.625</v>
      </c>
      <c r="G8" s="10"/>
      <c r="H8" s="20"/>
      <c r="I8" s="20"/>
      <c r="J8" s="20"/>
      <c r="K8" s="20"/>
      <c r="L8" s="3"/>
      <c r="M8" s="3">
        <v>60</v>
      </c>
      <c r="N8" s="27">
        <f t="shared" si="1"/>
        <v>242.29166666666666</v>
      </c>
    </row>
    <row r="9" spans="1:14" ht="14.25">
      <c r="A9" s="3" t="s">
        <v>80</v>
      </c>
      <c r="B9" s="3" t="s">
        <v>36</v>
      </c>
      <c r="C9" s="20">
        <v>100</v>
      </c>
      <c r="D9" s="22">
        <v>66.66666666666667</v>
      </c>
      <c r="E9" s="10">
        <f t="shared" si="0"/>
        <v>83.33333333333334</v>
      </c>
      <c r="F9" s="10">
        <v>68.75</v>
      </c>
      <c r="G9" s="15">
        <v>86.66666666666667</v>
      </c>
      <c r="H9" s="20"/>
      <c r="I9" s="20"/>
      <c r="J9" s="20"/>
      <c r="K9" s="20"/>
      <c r="L9" s="3"/>
      <c r="M9" s="3"/>
      <c r="N9" s="27">
        <f t="shared" si="1"/>
        <v>238.75</v>
      </c>
    </row>
    <row r="10" spans="1:14" ht="14.25">
      <c r="A10" s="3" t="s">
        <v>54</v>
      </c>
      <c r="B10" s="3" t="s">
        <v>55</v>
      </c>
      <c r="C10" s="20">
        <v>100</v>
      </c>
      <c r="D10" s="22">
        <v>91.66666666666667</v>
      </c>
      <c r="E10" s="17">
        <f t="shared" si="0"/>
        <v>95.83333333333334</v>
      </c>
      <c r="F10" s="10">
        <v>68.75</v>
      </c>
      <c r="G10" s="10"/>
      <c r="H10" s="20"/>
      <c r="I10" s="20"/>
      <c r="J10" s="20"/>
      <c r="K10" s="20"/>
      <c r="L10" s="3"/>
      <c r="M10" s="3">
        <v>74</v>
      </c>
      <c r="N10" s="27">
        <f t="shared" si="1"/>
        <v>238.58333333333334</v>
      </c>
    </row>
    <row r="11" spans="1:14" ht="14.25">
      <c r="A11" s="3" t="s">
        <v>102</v>
      </c>
      <c r="B11" s="3" t="s">
        <v>103</v>
      </c>
      <c r="C11" s="20">
        <v>100</v>
      </c>
      <c r="D11" s="22">
        <v>83.33333333333333</v>
      </c>
      <c r="E11" s="18">
        <f t="shared" si="0"/>
        <v>91.66666666666666</v>
      </c>
      <c r="F11" s="10">
        <v>65.625</v>
      </c>
      <c r="G11" s="17">
        <v>80</v>
      </c>
      <c r="H11" s="20"/>
      <c r="I11" s="20"/>
      <c r="J11" s="20"/>
      <c r="K11" s="20"/>
      <c r="L11" s="3"/>
      <c r="M11" s="3"/>
      <c r="N11" s="27">
        <f t="shared" si="1"/>
        <v>237.29166666666666</v>
      </c>
    </row>
    <row r="12" spans="1:14" ht="14.25">
      <c r="A12" s="3" t="s">
        <v>117</v>
      </c>
      <c r="B12" s="3" t="s">
        <v>17</v>
      </c>
      <c r="C12" s="20">
        <v>100</v>
      </c>
      <c r="D12" s="22">
        <v>50</v>
      </c>
      <c r="E12" s="10">
        <f t="shared" si="0"/>
        <v>75</v>
      </c>
      <c r="F12" s="10">
        <v>56.25</v>
      </c>
      <c r="G12" s="10"/>
      <c r="H12" s="20"/>
      <c r="I12" s="20"/>
      <c r="J12" s="20"/>
      <c r="K12" s="20"/>
      <c r="L12" s="3"/>
      <c r="M12" s="14">
        <v>100</v>
      </c>
      <c r="N12" s="28">
        <f t="shared" si="1"/>
        <v>231.25</v>
      </c>
    </row>
    <row r="13" spans="1:14" ht="14.25">
      <c r="A13" s="7" t="s">
        <v>34</v>
      </c>
      <c r="B13" s="8" t="s">
        <v>25</v>
      </c>
      <c r="C13" s="20">
        <v>100</v>
      </c>
      <c r="D13" s="22">
        <v>50</v>
      </c>
      <c r="E13" s="10">
        <f t="shared" si="0"/>
        <v>75</v>
      </c>
      <c r="F13" s="10">
        <v>71.875</v>
      </c>
      <c r="G13" s="17">
        <v>80</v>
      </c>
      <c r="H13" s="20"/>
      <c r="I13" s="20"/>
      <c r="J13" s="20"/>
      <c r="K13" s="20"/>
      <c r="L13" s="3"/>
      <c r="M13" s="3"/>
      <c r="N13" s="28">
        <f t="shared" si="1"/>
        <v>226.875</v>
      </c>
    </row>
    <row r="14" spans="1:14" ht="14.25">
      <c r="A14" s="4" t="s">
        <v>118</v>
      </c>
      <c r="B14" s="4" t="s">
        <v>119</v>
      </c>
      <c r="C14" s="20">
        <v>100</v>
      </c>
      <c r="D14" s="22">
        <v>83.33333333333333</v>
      </c>
      <c r="E14" s="18">
        <f t="shared" si="0"/>
        <v>91.66666666666666</v>
      </c>
      <c r="F14" s="10">
        <v>56.25</v>
      </c>
      <c r="G14" s="18">
        <v>76.66666666666667</v>
      </c>
      <c r="H14" s="20"/>
      <c r="I14" s="20"/>
      <c r="J14" s="20"/>
      <c r="K14" s="20"/>
      <c r="L14" s="3"/>
      <c r="M14" s="3"/>
      <c r="N14" s="28">
        <f t="shared" si="1"/>
        <v>224.58333333333331</v>
      </c>
    </row>
    <row r="15" spans="1:14" ht="14.25">
      <c r="A15" s="3" t="s">
        <v>109</v>
      </c>
      <c r="B15" s="3" t="s">
        <v>110</v>
      </c>
      <c r="C15" s="20">
        <v>75</v>
      </c>
      <c r="D15" s="22">
        <v>50</v>
      </c>
      <c r="E15" s="10">
        <f t="shared" si="0"/>
        <v>62.5</v>
      </c>
      <c r="F15" s="10"/>
      <c r="G15" s="10">
        <v>66.66666666666667</v>
      </c>
      <c r="H15" s="20">
        <v>80</v>
      </c>
      <c r="I15" s="20">
        <v>100</v>
      </c>
      <c r="J15" s="20">
        <v>100</v>
      </c>
      <c r="K15" s="20">
        <v>100</v>
      </c>
      <c r="L15" s="15">
        <f>AVERAGE(H15:K15)</f>
        <v>95</v>
      </c>
      <c r="M15" s="3"/>
      <c r="N15" s="28">
        <f t="shared" si="1"/>
        <v>224.16666666666669</v>
      </c>
    </row>
    <row r="16" spans="1:14" ht="14.25">
      <c r="A16" s="3" t="s">
        <v>8</v>
      </c>
      <c r="B16" s="3" t="s">
        <v>9</v>
      </c>
      <c r="C16" s="20">
        <v>100</v>
      </c>
      <c r="D16" s="22">
        <v>100</v>
      </c>
      <c r="E16" s="15">
        <f t="shared" si="0"/>
        <v>100</v>
      </c>
      <c r="F16" s="10">
        <v>69</v>
      </c>
      <c r="G16" s="10"/>
      <c r="H16" s="20"/>
      <c r="I16" s="20"/>
      <c r="J16" s="20"/>
      <c r="K16" s="20"/>
      <c r="L16" s="3"/>
      <c r="M16" s="3">
        <v>54</v>
      </c>
      <c r="N16" s="28">
        <f t="shared" si="1"/>
        <v>223</v>
      </c>
    </row>
    <row r="17" spans="1:14" ht="14.25">
      <c r="A17" s="4" t="s">
        <v>52</v>
      </c>
      <c r="B17" s="4" t="s">
        <v>53</v>
      </c>
      <c r="C17" s="20">
        <v>100</v>
      </c>
      <c r="D17" s="22">
        <v>83</v>
      </c>
      <c r="E17" s="18">
        <f t="shared" si="0"/>
        <v>91.5</v>
      </c>
      <c r="F17" s="10">
        <v>40.625</v>
      </c>
      <c r="G17" s="10"/>
      <c r="H17" s="20"/>
      <c r="I17" s="20"/>
      <c r="J17" s="20"/>
      <c r="K17" s="20"/>
      <c r="L17" s="3"/>
      <c r="M17" s="3">
        <v>88</v>
      </c>
      <c r="N17" s="28">
        <f t="shared" si="1"/>
        <v>220.125</v>
      </c>
    </row>
    <row r="18" spans="1:14" ht="14.25">
      <c r="A18" s="2" t="s">
        <v>10</v>
      </c>
      <c r="B18" s="2" t="s">
        <v>11</v>
      </c>
      <c r="C18" s="20">
        <v>100</v>
      </c>
      <c r="D18" s="22">
        <v>83.33333333333333</v>
      </c>
      <c r="E18" s="18">
        <f t="shared" si="0"/>
        <v>91.66666666666666</v>
      </c>
      <c r="F18" s="10"/>
      <c r="G18" s="10">
        <v>43.333333333333336</v>
      </c>
      <c r="H18" s="20">
        <v>72</v>
      </c>
      <c r="I18" s="20">
        <v>80</v>
      </c>
      <c r="J18" s="20">
        <v>85</v>
      </c>
      <c r="K18" s="20">
        <v>100</v>
      </c>
      <c r="L18" s="17">
        <f>AVERAGE(H18:K18)</f>
        <v>84.25</v>
      </c>
      <c r="M18" s="3"/>
      <c r="N18" s="28">
        <f t="shared" si="1"/>
        <v>219.25</v>
      </c>
    </row>
    <row r="19" spans="1:14" ht="14.25">
      <c r="A19" s="3" t="s">
        <v>28</v>
      </c>
      <c r="B19" s="3" t="s">
        <v>29</v>
      </c>
      <c r="C19" s="20">
        <v>100</v>
      </c>
      <c r="D19" s="22">
        <v>33</v>
      </c>
      <c r="E19" s="10">
        <f t="shared" si="0"/>
        <v>66.5</v>
      </c>
      <c r="F19" s="10">
        <v>68.75</v>
      </c>
      <c r="G19" s="10"/>
      <c r="H19" s="20"/>
      <c r="I19" s="20"/>
      <c r="J19" s="20"/>
      <c r="K19" s="20"/>
      <c r="L19" s="3"/>
      <c r="M19" s="3">
        <v>80</v>
      </c>
      <c r="N19" s="28">
        <f t="shared" si="1"/>
        <v>215.25</v>
      </c>
    </row>
    <row r="20" spans="1:14" ht="14.25">
      <c r="A20" s="4" t="s">
        <v>81</v>
      </c>
      <c r="B20" s="4" t="s">
        <v>82</v>
      </c>
      <c r="C20" s="20">
        <v>100</v>
      </c>
      <c r="D20" s="22">
        <v>66.66666666666667</v>
      </c>
      <c r="E20" s="10">
        <f t="shared" si="0"/>
        <v>83.33333333333334</v>
      </c>
      <c r="F20" s="10">
        <v>50</v>
      </c>
      <c r="G20" s="17">
        <v>80</v>
      </c>
      <c r="H20" s="20"/>
      <c r="I20" s="20"/>
      <c r="J20" s="20"/>
      <c r="K20" s="20"/>
      <c r="L20" s="3"/>
      <c r="M20" s="3"/>
      <c r="N20" s="28">
        <f t="shared" si="1"/>
        <v>213.33333333333334</v>
      </c>
    </row>
    <row r="21" spans="1:14" ht="14.25">
      <c r="A21" s="3" t="s">
        <v>41</v>
      </c>
      <c r="B21" s="3" t="s">
        <v>42</v>
      </c>
      <c r="C21" s="20">
        <v>100</v>
      </c>
      <c r="D21" s="22">
        <v>16.666666666666668</v>
      </c>
      <c r="E21" s="10">
        <f t="shared" si="0"/>
        <v>58.333333333333336</v>
      </c>
      <c r="F21" s="15">
        <v>94</v>
      </c>
      <c r="G21" s="10">
        <v>60</v>
      </c>
      <c r="H21" s="20"/>
      <c r="I21" s="20"/>
      <c r="J21" s="20"/>
      <c r="K21" s="20"/>
      <c r="L21" s="3"/>
      <c r="M21" s="3"/>
      <c r="N21" s="28">
        <f t="shared" si="1"/>
        <v>212.33333333333334</v>
      </c>
    </row>
    <row r="22" spans="1:14" ht="14.25">
      <c r="A22" s="4" t="s">
        <v>90</v>
      </c>
      <c r="B22" s="4" t="s">
        <v>91</v>
      </c>
      <c r="C22" s="20">
        <v>100</v>
      </c>
      <c r="D22" s="22">
        <v>100</v>
      </c>
      <c r="E22" s="15">
        <f t="shared" si="0"/>
        <v>100</v>
      </c>
      <c r="F22" s="10">
        <v>25</v>
      </c>
      <c r="G22" s="10"/>
      <c r="H22" s="20"/>
      <c r="I22" s="20"/>
      <c r="J22" s="20"/>
      <c r="K22" s="20"/>
      <c r="L22" s="3"/>
      <c r="M22" s="3">
        <v>84</v>
      </c>
      <c r="N22" s="28">
        <f t="shared" si="1"/>
        <v>209</v>
      </c>
    </row>
    <row r="23" spans="1:14" ht="14.25">
      <c r="A23" s="4" t="s">
        <v>35</v>
      </c>
      <c r="B23" s="4" t="s">
        <v>36</v>
      </c>
      <c r="C23" s="20">
        <v>75</v>
      </c>
      <c r="D23" s="22">
        <v>83.33333333333333</v>
      </c>
      <c r="E23" s="10">
        <f t="shared" si="0"/>
        <v>79.16666666666666</v>
      </c>
      <c r="F23" s="10">
        <v>40.625</v>
      </c>
      <c r="G23" s="10"/>
      <c r="H23" s="20"/>
      <c r="I23" s="20"/>
      <c r="J23" s="20"/>
      <c r="K23" s="20"/>
      <c r="L23" s="3"/>
      <c r="M23" s="3">
        <v>88</v>
      </c>
      <c r="N23" s="28">
        <f t="shared" si="1"/>
        <v>207.79166666666666</v>
      </c>
    </row>
    <row r="24" spans="1:14" ht="14.25">
      <c r="A24" s="3" t="s">
        <v>16</v>
      </c>
      <c r="B24" s="3" t="s">
        <v>17</v>
      </c>
      <c r="C24" s="20">
        <v>75</v>
      </c>
      <c r="D24" s="22">
        <v>50</v>
      </c>
      <c r="E24" s="10">
        <f t="shared" si="0"/>
        <v>62.5</v>
      </c>
      <c r="F24" s="10">
        <v>53.125</v>
      </c>
      <c r="G24" s="10"/>
      <c r="H24" s="20"/>
      <c r="I24" s="20"/>
      <c r="J24" s="20"/>
      <c r="K24" s="20"/>
      <c r="L24" s="3"/>
      <c r="M24" s="19">
        <v>92</v>
      </c>
      <c r="N24" s="28">
        <f t="shared" si="1"/>
        <v>207.625</v>
      </c>
    </row>
    <row r="25" spans="1:14" ht="14.25">
      <c r="A25" s="3" t="s">
        <v>85</v>
      </c>
      <c r="B25" s="3" t="s">
        <v>86</v>
      </c>
      <c r="C25" s="20">
        <v>100</v>
      </c>
      <c r="D25" s="22">
        <v>66.66666666666667</v>
      </c>
      <c r="E25" s="10">
        <f t="shared" si="0"/>
        <v>83.33333333333334</v>
      </c>
      <c r="F25" s="10">
        <v>28.125</v>
      </c>
      <c r="G25" s="10"/>
      <c r="H25" s="20"/>
      <c r="I25" s="20"/>
      <c r="J25" s="20"/>
      <c r="K25" s="20"/>
      <c r="L25" s="3"/>
      <c r="M25" s="16">
        <v>94</v>
      </c>
      <c r="N25" s="25">
        <f t="shared" si="1"/>
        <v>205.45833333333334</v>
      </c>
    </row>
    <row r="26" spans="1:14" ht="14.25">
      <c r="A26" s="5" t="s">
        <v>101</v>
      </c>
      <c r="B26" s="5" t="s">
        <v>21</v>
      </c>
      <c r="C26" s="20">
        <v>100</v>
      </c>
      <c r="D26" s="22">
        <v>25</v>
      </c>
      <c r="E26" s="10">
        <f t="shared" si="0"/>
        <v>62.5</v>
      </c>
      <c r="F26" s="10">
        <v>46.875</v>
      </c>
      <c r="G26" s="10"/>
      <c r="H26" s="20"/>
      <c r="I26" s="20"/>
      <c r="J26" s="20"/>
      <c r="K26" s="20"/>
      <c r="L26" s="3"/>
      <c r="M26" s="16">
        <v>96</v>
      </c>
      <c r="N26" s="25">
        <f t="shared" si="1"/>
        <v>205.375</v>
      </c>
    </row>
    <row r="27" spans="1:14" ht="14.25">
      <c r="A27" s="4" t="s">
        <v>61</v>
      </c>
      <c r="B27" s="4" t="s">
        <v>62</v>
      </c>
      <c r="C27" s="20">
        <v>100</v>
      </c>
      <c r="D27" s="22">
        <v>100</v>
      </c>
      <c r="E27" s="15">
        <f t="shared" si="0"/>
        <v>100</v>
      </c>
      <c r="F27" s="10">
        <v>68.75</v>
      </c>
      <c r="G27" s="10">
        <v>36</v>
      </c>
      <c r="H27" s="20"/>
      <c r="I27" s="20"/>
      <c r="J27" s="20"/>
      <c r="K27" s="20"/>
      <c r="L27" s="3"/>
      <c r="M27" s="3"/>
      <c r="N27" s="25">
        <f t="shared" si="1"/>
        <v>204.75</v>
      </c>
    </row>
    <row r="28" spans="1:14" ht="14.25">
      <c r="A28" s="2" t="s">
        <v>67</v>
      </c>
      <c r="B28" s="2" t="s">
        <v>68</v>
      </c>
      <c r="C28" s="20">
        <v>50</v>
      </c>
      <c r="D28" s="22">
        <v>100</v>
      </c>
      <c r="E28" s="10">
        <f t="shared" si="0"/>
        <v>75</v>
      </c>
      <c r="F28" s="10">
        <v>46.875</v>
      </c>
      <c r="G28" s="17">
        <v>80</v>
      </c>
      <c r="H28" s="20"/>
      <c r="I28" s="20"/>
      <c r="J28" s="20"/>
      <c r="K28" s="20"/>
      <c r="L28" s="3"/>
      <c r="M28" s="3"/>
      <c r="N28" s="25">
        <f t="shared" si="1"/>
        <v>201.875</v>
      </c>
    </row>
    <row r="29" spans="1:14" ht="14.25">
      <c r="A29" s="4" t="s">
        <v>76</v>
      </c>
      <c r="B29" s="4" t="s">
        <v>77</v>
      </c>
      <c r="C29" s="20">
        <v>100</v>
      </c>
      <c r="D29" s="22">
        <v>66.66666666666667</v>
      </c>
      <c r="E29" s="10">
        <f t="shared" si="0"/>
        <v>83.33333333333334</v>
      </c>
      <c r="F29" s="10">
        <v>53.125</v>
      </c>
      <c r="G29" s="10"/>
      <c r="H29" s="20"/>
      <c r="I29" s="20"/>
      <c r="J29" s="20"/>
      <c r="K29" s="20"/>
      <c r="L29" s="3"/>
      <c r="M29" s="3">
        <v>64</v>
      </c>
      <c r="N29" s="25">
        <f t="shared" si="1"/>
        <v>200.45833333333334</v>
      </c>
    </row>
    <row r="30" spans="1:14" ht="14.25">
      <c r="A30" s="4" t="s">
        <v>31</v>
      </c>
      <c r="B30" s="4" t="s">
        <v>7</v>
      </c>
      <c r="C30" s="20">
        <v>100</v>
      </c>
      <c r="D30" s="22">
        <v>50</v>
      </c>
      <c r="E30" s="10">
        <f t="shared" si="0"/>
        <v>75</v>
      </c>
      <c r="F30" s="10">
        <v>43.75</v>
      </c>
      <c r="G30" s="10"/>
      <c r="H30" s="20"/>
      <c r="I30" s="20"/>
      <c r="J30" s="20"/>
      <c r="K30" s="20"/>
      <c r="L30" s="3"/>
      <c r="M30" s="3">
        <v>80</v>
      </c>
      <c r="N30" s="25">
        <f t="shared" si="1"/>
        <v>198.75</v>
      </c>
    </row>
    <row r="31" spans="1:14" ht="14.25">
      <c r="A31" s="4" t="s">
        <v>69</v>
      </c>
      <c r="B31" s="4" t="s">
        <v>70</v>
      </c>
      <c r="C31" s="20">
        <v>100</v>
      </c>
      <c r="D31" s="22">
        <v>50</v>
      </c>
      <c r="E31" s="10">
        <f t="shared" si="0"/>
        <v>75</v>
      </c>
      <c r="F31" s="10">
        <v>68.75</v>
      </c>
      <c r="G31" s="10"/>
      <c r="H31" s="20"/>
      <c r="I31" s="20"/>
      <c r="J31" s="20"/>
      <c r="K31" s="20"/>
      <c r="L31" s="3"/>
      <c r="M31" s="3">
        <v>48</v>
      </c>
      <c r="N31" s="25">
        <f t="shared" si="1"/>
        <v>191.75</v>
      </c>
    </row>
    <row r="32" spans="1:14" ht="14.25">
      <c r="A32" s="4" t="s">
        <v>20</v>
      </c>
      <c r="B32" s="4" t="s">
        <v>21</v>
      </c>
      <c r="C32" s="20">
        <v>75</v>
      </c>
      <c r="D32" s="22">
        <v>58.333333333333336</v>
      </c>
      <c r="E32" s="10">
        <f t="shared" si="0"/>
        <v>66.66666666666667</v>
      </c>
      <c r="F32" s="10">
        <v>59.375</v>
      </c>
      <c r="G32" s="10"/>
      <c r="H32" s="20"/>
      <c r="I32" s="20"/>
      <c r="J32" s="20"/>
      <c r="K32" s="20"/>
      <c r="L32" s="3"/>
      <c r="M32" s="3">
        <v>64</v>
      </c>
      <c r="N32" s="25">
        <f t="shared" si="1"/>
        <v>190.04166666666669</v>
      </c>
    </row>
    <row r="33" spans="1:14" ht="14.25">
      <c r="A33" s="4" t="s">
        <v>72</v>
      </c>
      <c r="B33" s="4" t="s">
        <v>74</v>
      </c>
      <c r="C33" s="20">
        <v>100</v>
      </c>
      <c r="D33" s="22">
        <v>100</v>
      </c>
      <c r="E33" s="15">
        <f t="shared" si="0"/>
        <v>100</v>
      </c>
      <c r="F33" s="10"/>
      <c r="G33" s="10">
        <v>40</v>
      </c>
      <c r="H33" s="20">
        <v>0</v>
      </c>
      <c r="I33" s="20">
        <v>100</v>
      </c>
      <c r="J33" s="20">
        <v>0</v>
      </c>
      <c r="K33" s="20">
        <v>100</v>
      </c>
      <c r="L33" s="10">
        <f>AVERAGE(H33:K33)</f>
        <v>50</v>
      </c>
      <c r="M33" s="3"/>
      <c r="N33" s="25">
        <f t="shared" si="1"/>
        <v>190</v>
      </c>
    </row>
    <row r="34" spans="1:14" ht="14.25">
      <c r="A34" s="4" t="s">
        <v>120</v>
      </c>
      <c r="B34" s="4" t="s">
        <v>25</v>
      </c>
      <c r="C34" s="20">
        <v>100</v>
      </c>
      <c r="D34" s="22">
        <v>100</v>
      </c>
      <c r="E34" s="15">
        <f t="shared" si="0"/>
        <v>100</v>
      </c>
      <c r="F34" s="10">
        <v>34.375</v>
      </c>
      <c r="G34" s="10"/>
      <c r="H34" s="20"/>
      <c r="I34" s="20"/>
      <c r="J34" s="20"/>
      <c r="K34" s="20"/>
      <c r="L34" s="3"/>
      <c r="M34" s="3">
        <v>54</v>
      </c>
      <c r="N34" s="25">
        <f t="shared" si="1"/>
        <v>188.375</v>
      </c>
    </row>
    <row r="35" spans="1:14" ht="14.25">
      <c r="A35" s="4" t="s">
        <v>71</v>
      </c>
      <c r="B35" s="4" t="s">
        <v>42</v>
      </c>
      <c r="C35" s="20">
        <v>100</v>
      </c>
      <c r="D35" s="22">
        <v>66.66666666666667</v>
      </c>
      <c r="E35" s="10">
        <f t="shared" si="0"/>
        <v>83.33333333333334</v>
      </c>
      <c r="F35" s="10"/>
      <c r="G35" s="10">
        <v>36</v>
      </c>
      <c r="H35" s="20">
        <v>72</v>
      </c>
      <c r="I35" s="20">
        <v>100</v>
      </c>
      <c r="J35" s="20">
        <v>0</v>
      </c>
      <c r="K35" s="20">
        <v>100</v>
      </c>
      <c r="L35" s="10">
        <f>AVERAGE(H35:K35)</f>
        <v>68</v>
      </c>
      <c r="M35" s="3"/>
      <c r="N35" s="25">
        <f t="shared" si="1"/>
        <v>187.33333333333334</v>
      </c>
    </row>
    <row r="36" spans="1:14" ht="14.25">
      <c r="A36" s="4" t="s">
        <v>60</v>
      </c>
      <c r="B36" s="4" t="s">
        <v>55</v>
      </c>
      <c r="C36" s="20">
        <v>100</v>
      </c>
      <c r="D36" s="22">
        <v>83.33333333333333</v>
      </c>
      <c r="E36" s="18">
        <f t="shared" si="0"/>
        <v>91.66666666666666</v>
      </c>
      <c r="F36" s="10">
        <v>34.375</v>
      </c>
      <c r="G36" s="10"/>
      <c r="H36" s="20"/>
      <c r="I36" s="20"/>
      <c r="J36" s="20"/>
      <c r="K36" s="20"/>
      <c r="L36" s="3"/>
      <c r="M36" s="3">
        <v>60</v>
      </c>
      <c r="N36" s="25">
        <f t="shared" si="1"/>
        <v>186.04166666666666</v>
      </c>
    </row>
    <row r="37" spans="1:14" ht="14.25">
      <c r="A37" s="4" t="s">
        <v>99</v>
      </c>
      <c r="B37" s="4" t="s">
        <v>100</v>
      </c>
      <c r="C37" s="20">
        <v>100</v>
      </c>
      <c r="D37" s="22">
        <v>91.66666666666667</v>
      </c>
      <c r="E37" s="17">
        <f t="shared" si="0"/>
        <v>95.83333333333334</v>
      </c>
      <c r="F37" s="10">
        <v>68.75</v>
      </c>
      <c r="G37" s="10"/>
      <c r="H37" s="20"/>
      <c r="I37" s="20"/>
      <c r="J37" s="20"/>
      <c r="K37" s="20"/>
      <c r="L37" s="3"/>
      <c r="M37" s="3">
        <v>20</v>
      </c>
      <c r="N37" s="25">
        <f t="shared" si="1"/>
        <v>184.58333333333334</v>
      </c>
    </row>
    <row r="38" spans="1:14" ht="14.25">
      <c r="A38" s="4" t="s">
        <v>106</v>
      </c>
      <c r="B38" s="4" t="s">
        <v>13</v>
      </c>
      <c r="C38" s="20">
        <v>100</v>
      </c>
      <c r="D38" s="22">
        <v>75</v>
      </c>
      <c r="E38" s="10">
        <f t="shared" si="0"/>
        <v>87.5</v>
      </c>
      <c r="F38" s="11">
        <v>12.5</v>
      </c>
      <c r="G38" s="11"/>
      <c r="H38" s="20"/>
      <c r="I38" s="20"/>
      <c r="J38" s="20"/>
      <c r="K38" s="20"/>
      <c r="L38" s="3"/>
      <c r="M38" s="3">
        <v>84</v>
      </c>
      <c r="N38" s="25">
        <f t="shared" si="1"/>
        <v>184</v>
      </c>
    </row>
    <row r="39" spans="1:14" ht="14.25">
      <c r="A39" s="4" t="s">
        <v>94</v>
      </c>
      <c r="B39" s="4" t="s">
        <v>95</v>
      </c>
      <c r="C39" s="20">
        <v>100</v>
      </c>
      <c r="D39" s="22">
        <v>58.333333333333336</v>
      </c>
      <c r="E39" s="10">
        <f t="shared" si="0"/>
        <v>79.16666666666667</v>
      </c>
      <c r="F39" s="10">
        <v>37.5</v>
      </c>
      <c r="G39" s="11"/>
      <c r="H39" s="20"/>
      <c r="I39" s="20"/>
      <c r="J39" s="20"/>
      <c r="K39" s="20"/>
      <c r="L39" s="3"/>
      <c r="M39" s="3">
        <v>60</v>
      </c>
      <c r="N39" s="25">
        <f t="shared" si="1"/>
        <v>176.66666666666669</v>
      </c>
    </row>
    <row r="40" spans="1:14" ht="14.25">
      <c r="A40" s="3" t="s">
        <v>63</v>
      </c>
      <c r="B40" s="3" t="s">
        <v>13</v>
      </c>
      <c r="C40" s="20">
        <v>100</v>
      </c>
      <c r="D40" s="22">
        <v>83.33333333333333</v>
      </c>
      <c r="E40" s="18">
        <f t="shared" si="0"/>
        <v>91.66666666666666</v>
      </c>
      <c r="F40" s="10">
        <v>46.875</v>
      </c>
      <c r="G40" s="10"/>
      <c r="H40" s="20"/>
      <c r="I40" s="20"/>
      <c r="J40" s="20"/>
      <c r="K40" s="20"/>
      <c r="L40" s="3"/>
      <c r="M40" s="3">
        <v>36</v>
      </c>
      <c r="N40" s="25">
        <f t="shared" si="1"/>
        <v>174.54166666666666</v>
      </c>
    </row>
    <row r="41" spans="1:14" ht="14.25">
      <c r="A41" s="2" t="s">
        <v>37</v>
      </c>
      <c r="B41" s="2" t="s">
        <v>14</v>
      </c>
      <c r="C41" s="20">
        <v>75</v>
      </c>
      <c r="D41" s="22">
        <v>83.33333333333333</v>
      </c>
      <c r="E41" s="10">
        <f t="shared" si="0"/>
        <v>79.16666666666666</v>
      </c>
      <c r="F41" s="10">
        <v>31.25</v>
      </c>
      <c r="G41" s="10"/>
      <c r="H41" s="20"/>
      <c r="I41" s="20"/>
      <c r="J41" s="20"/>
      <c r="K41" s="20"/>
      <c r="L41" s="3"/>
      <c r="M41" s="3">
        <v>64</v>
      </c>
      <c r="N41" s="25">
        <f t="shared" si="1"/>
        <v>174.41666666666666</v>
      </c>
    </row>
    <row r="42" spans="1:14" ht="14.25">
      <c r="A42" s="3" t="s">
        <v>4</v>
      </c>
      <c r="B42" s="3" t="s">
        <v>5</v>
      </c>
      <c r="C42" s="20">
        <v>100</v>
      </c>
      <c r="D42" s="22">
        <v>41.666666666666664</v>
      </c>
      <c r="E42" s="10">
        <f aca="true" t="shared" si="2" ref="E42:E62">AVERAGE(C42:D42)</f>
        <v>70.83333333333333</v>
      </c>
      <c r="F42" s="10"/>
      <c r="G42" s="10">
        <v>54</v>
      </c>
      <c r="H42" s="20">
        <v>0</v>
      </c>
      <c r="I42" s="20">
        <v>75</v>
      </c>
      <c r="J42" s="20">
        <v>0</v>
      </c>
      <c r="K42" s="20">
        <v>100</v>
      </c>
      <c r="L42" s="10">
        <f>AVERAGE(H42:K42)</f>
        <v>43.75</v>
      </c>
      <c r="M42" s="3"/>
      <c r="N42" s="25">
        <f aca="true" t="shared" si="3" ref="N42:N57">SUM(E42:G42,L42:M42)</f>
        <v>168.58333333333331</v>
      </c>
    </row>
    <row r="43" spans="1:14" ht="14.25">
      <c r="A43" s="4" t="s">
        <v>121</v>
      </c>
      <c r="B43" s="4" t="s">
        <v>51</v>
      </c>
      <c r="C43" s="20">
        <v>100</v>
      </c>
      <c r="D43" s="22">
        <v>91.66666666666667</v>
      </c>
      <c r="E43" s="17">
        <f t="shared" si="2"/>
        <v>95.83333333333334</v>
      </c>
      <c r="F43" s="10">
        <v>6.25</v>
      </c>
      <c r="G43" s="10">
        <v>63.333333333333336</v>
      </c>
      <c r="H43" s="20"/>
      <c r="I43" s="20"/>
      <c r="J43" s="20"/>
      <c r="K43" s="20"/>
      <c r="L43" s="3"/>
      <c r="M43" s="3"/>
      <c r="N43" s="25">
        <f t="shared" si="3"/>
        <v>165.41666666666669</v>
      </c>
    </row>
    <row r="44" spans="1:14" ht="14.25">
      <c r="A44" s="4" t="s">
        <v>46</v>
      </c>
      <c r="B44" s="4" t="s">
        <v>17</v>
      </c>
      <c r="C44" s="20">
        <v>50</v>
      </c>
      <c r="D44" s="22">
        <v>33.333333333333336</v>
      </c>
      <c r="E44" s="10">
        <f t="shared" si="2"/>
        <v>41.66666666666667</v>
      </c>
      <c r="F44" s="10">
        <v>62.5</v>
      </c>
      <c r="G44" s="10"/>
      <c r="H44" s="20"/>
      <c r="I44" s="20"/>
      <c r="J44" s="20"/>
      <c r="K44" s="20"/>
      <c r="L44" s="3"/>
      <c r="M44" s="3">
        <v>60</v>
      </c>
      <c r="N44" s="25">
        <f t="shared" si="3"/>
        <v>164.16666666666669</v>
      </c>
    </row>
    <row r="45" spans="1:14" ht="14.25" customHeight="1">
      <c r="A45" s="3" t="s">
        <v>96</v>
      </c>
      <c r="B45" s="3" t="s">
        <v>17</v>
      </c>
      <c r="C45" s="20">
        <v>75</v>
      </c>
      <c r="D45" s="22">
        <v>66.66666666666667</v>
      </c>
      <c r="E45" s="10">
        <f t="shared" si="2"/>
        <v>70.83333333333334</v>
      </c>
      <c r="F45" s="10">
        <v>31.25</v>
      </c>
      <c r="G45" s="10"/>
      <c r="H45" s="20"/>
      <c r="I45" s="20"/>
      <c r="J45" s="20"/>
      <c r="K45" s="20"/>
      <c r="L45" s="3"/>
      <c r="M45" s="3">
        <v>60</v>
      </c>
      <c r="N45" s="25">
        <f t="shared" si="3"/>
        <v>162.08333333333334</v>
      </c>
    </row>
    <row r="46" spans="1:14" ht="12.75" customHeight="1">
      <c r="A46" s="3" t="s">
        <v>114</v>
      </c>
      <c r="B46" s="3" t="s">
        <v>115</v>
      </c>
      <c r="C46" s="20">
        <v>100</v>
      </c>
      <c r="D46" s="22">
        <v>50</v>
      </c>
      <c r="E46" s="10">
        <f t="shared" si="2"/>
        <v>75</v>
      </c>
      <c r="F46" s="10">
        <v>25</v>
      </c>
      <c r="G46" s="10"/>
      <c r="H46" s="20"/>
      <c r="I46" s="20"/>
      <c r="J46" s="20"/>
      <c r="K46" s="20"/>
      <c r="L46" s="3"/>
      <c r="M46" s="3">
        <v>62</v>
      </c>
      <c r="N46" s="25">
        <f t="shared" si="3"/>
        <v>162</v>
      </c>
    </row>
    <row r="47" spans="1:14" ht="12.75" customHeight="1">
      <c r="A47" s="3" t="s">
        <v>98</v>
      </c>
      <c r="B47" s="3" t="s">
        <v>19</v>
      </c>
      <c r="C47" s="20">
        <v>75</v>
      </c>
      <c r="D47" s="22">
        <v>41.666666666666664</v>
      </c>
      <c r="E47" s="10">
        <f t="shared" si="2"/>
        <v>58.33333333333333</v>
      </c>
      <c r="F47" s="30">
        <v>31.25</v>
      </c>
      <c r="G47" s="30">
        <v>66.66666666666667</v>
      </c>
      <c r="H47" s="20"/>
      <c r="I47" s="20"/>
      <c r="J47" s="20"/>
      <c r="K47" s="20"/>
      <c r="L47" s="3"/>
      <c r="M47" s="3"/>
      <c r="N47" s="25">
        <f t="shared" si="3"/>
        <v>156.25</v>
      </c>
    </row>
    <row r="48" spans="1:14" ht="14.25">
      <c r="A48" s="3" t="s">
        <v>65</v>
      </c>
      <c r="B48" s="3" t="s">
        <v>66</v>
      </c>
      <c r="C48" s="20">
        <v>100</v>
      </c>
      <c r="D48" s="22">
        <v>66.66666666666667</v>
      </c>
      <c r="E48" s="10">
        <f t="shared" si="2"/>
        <v>83.33333333333334</v>
      </c>
      <c r="F48" s="10">
        <v>65.625</v>
      </c>
      <c r="G48" s="10"/>
      <c r="H48" s="20"/>
      <c r="I48" s="20"/>
      <c r="J48" s="20"/>
      <c r="K48" s="20"/>
      <c r="L48" s="3"/>
      <c r="M48" s="3">
        <v>4</v>
      </c>
      <c r="N48" s="25">
        <f t="shared" si="3"/>
        <v>152.95833333333334</v>
      </c>
    </row>
    <row r="49" spans="1:14" ht="14.25">
      <c r="A49" s="4" t="s">
        <v>18</v>
      </c>
      <c r="B49" s="4" t="s">
        <v>19</v>
      </c>
      <c r="C49" s="20">
        <v>0</v>
      </c>
      <c r="D49" s="22">
        <v>100</v>
      </c>
      <c r="E49" s="10">
        <f t="shared" si="2"/>
        <v>50</v>
      </c>
      <c r="F49" s="10"/>
      <c r="G49" s="10">
        <v>43.333333333333336</v>
      </c>
      <c r="H49" s="20"/>
      <c r="I49" s="20"/>
      <c r="J49" s="20"/>
      <c r="K49" s="20"/>
      <c r="L49" s="3"/>
      <c r="M49" s="3">
        <v>58</v>
      </c>
      <c r="N49" s="25">
        <f t="shared" si="3"/>
        <v>151.33333333333334</v>
      </c>
    </row>
    <row r="50" spans="1:14" ht="14.25">
      <c r="A50" s="4" t="s">
        <v>39</v>
      </c>
      <c r="B50" s="4" t="s">
        <v>40</v>
      </c>
      <c r="C50" s="20">
        <v>50</v>
      </c>
      <c r="D50" s="22">
        <v>58.333333333333336</v>
      </c>
      <c r="E50" s="10">
        <f t="shared" si="2"/>
        <v>54.16666666666667</v>
      </c>
      <c r="F50" s="30"/>
      <c r="G50" s="10">
        <v>26.666666666666668</v>
      </c>
      <c r="H50" s="20">
        <v>56</v>
      </c>
      <c r="I50" s="20">
        <v>70</v>
      </c>
      <c r="J50" s="20">
        <v>65</v>
      </c>
      <c r="K50" s="20">
        <v>90</v>
      </c>
      <c r="L50" s="10">
        <f>AVERAGE(H50:K50)</f>
        <v>70.25</v>
      </c>
      <c r="M50" s="3"/>
      <c r="N50" s="25">
        <f t="shared" si="3"/>
        <v>151.08333333333334</v>
      </c>
    </row>
    <row r="51" spans="1:14" ht="14.25">
      <c r="A51" s="4" t="s">
        <v>97</v>
      </c>
      <c r="B51" s="4" t="s">
        <v>13</v>
      </c>
      <c r="C51" s="20">
        <v>25</v>
      </c>
      <c r="D51" s="22">
        <v>100</v>
      </c>
      <c r="E51" s="10">
        <f>AVERAGE(C51:D51)</f>
        <v>62.5</v>
      </c>
      <c r="F51" s="10">
        <v>65.625</v>
      </c>
      <c r="G51" s="10"/>
      <c r="H51" s="20"/>
      <c r="I51" s="20"/>
      <c r="J51" s="20"/>
      <c r="K51" s="20"/>
      <c r="L51" s="3"/>
      <c r="M51" s="3">
        <v>20</v>
      </c>
      <c r="N51" s="25">
        <f>SUM(E51:G51,L51:M51)</f>
        <v>148.125</v>
      </c>
    </row>
    <row r="52" spans="1:14" ht="14.25">
      <c r="A52" s="3" t="s">
        <v>6</v>
      </c>
      <c r="B52" s="3" t="s">
        <v>7</v>
      </c>
      <c r="C52" s="20">
        <v>0</v>
      </c>
      <c r="D52" s="22">
        <v>58</v>
      </c>
      <c r="E52" s="10">
        <f>AVERAGE(C52:D52)</f>
        <v>29</v>
      </c>
      <c r="F52" s="10">
        <v>16</v>
      </c>
      <c r="G52" s="10">
        <v>40</v>
      </c>
      <c r="H52" s="20">
        <v>0</v>
      </c>
      <c r="I52" s="20">
        <v>100</v>
      </c>
      <c r="J52" s="20">
        <v>0</v>
      </c>
      <c r="K52" s="20">
        <v>100</v>
      </c>
      <c r="L52" s="10">
        <f>AVERAGE(H52:K52)</f>
        <v>50</v>
      </c>
      <c r="M52" s="3">
        <v>26</v>
      </c>
      <c r="N52" s="25">
        <f>SUM(E52:G52,L52:M52)-MIN(E52:G52,L52:M52)</f>
        <v>145</v>
      </c>
    </row>
    <row r="53" spans="1:14" ht="14.25">
      <c r="A53" s="3" t="s">
        <v>56</v>
      </c>
      <c r="B53" s="3" t="s">
        <v>57</v>
      </c>
      <c r="C53" s="20">
        <v>100</v>
      </c>
      <c r="D53" s="22">
        <v>66.66666666666667</v>
      </c>
      <c r="E53" s="10">
        <f>AVERAGE(C53:D53)</f>
        <v>83.33333333333334</v>
      </c>
      <c r="F53" s="10"/>
      <c r="G53" s="10"/>
      <c r="H53" s="20"/>
      <c r="I53" s="20"/>
      <c r="J53" s="20"/>
      <c r="K53" s="20"/>
      <c r="L53" s="3"/>
      <c r="M53" s="3">
        <v>60</v>
      </c>
      <c r="N53" s="25">
        <f>SUM(E53:G53,L53:M53)</f>
        <v>143.33333333333334</v>
      </c>
    </row>
    <row r="54" spans="1:14" ht="14.25">
      <c r="A54" s="4" t="s">
        <v>104</v>
      </c>
      <c r="B54" s="4" t="s">
        <v>105</v>
      </c>
      <c r="C54" s="20">
        <v>75</v>
      </c>
      <c r="D54" s="22">
        <v>0</v>
      </c>
      <c r="E54" s="10">
        <f>AVERAGE(C54:D54)</f>
        <v>37.5</v>
      </c>
      <c r="F54" s="11">
        <v>65.625</v>
      </c>
      <c r="G54" s="10"/>
      <c r="H54" s="20"/>
      <c r="I54" s="20"/>
      <c r="J54" s="20"/>
      <c r="K54" s="20"/>
      <c r="L54" s="3"/>
      <c r="M54" s="3">
        <v>40</v>
      </c>
      <c r="N54" s="25">
        <f>SUM(E54:G54,L54:M54)</f>
        <v>143.125</v>
      </c>
    </row>
    <row r="55" spans="1:14" ht="14.25">
      <c r="A55" s="4" t="s">
        <v>92</v>
      </c>
      <c r="B55" s="4" t="s">
        <v>77</v>
      </c>
      <c r="C55" s="20">
        <v>75</v>
      </c>
      <c r="D55" s="22">
        <v>83.33333333333333</v>
      </c>
      <c r="E55" s="10">
        <f>AVERAGE(C55:D55)</f>
        <v>79.16666666666666</v>
      </c>
      <c r="F55" s="11"/>
      <c r="G55" s="10">
        <v>63.333333333333336</v>
      </c>
      <c r="H55" s="20"/>
      <c r="I55" s="20"/>
      <c r="J55" s="20"/>
      <c r="K55" s="20"/>
      <c r="L55" s="3"/>
      <c r="M55" s="3"/>
      <c r="N55" s="25">
        <f>SUM(E55:G55,L55:M55)</f>
        <v>142.5</v>
      </c>
    </row>
    <row r="56" spans="1:14" ht="14.25">
      <c r="A56" s="4" t="s">
        <v>43</v>
      </c>
      <c r="B56" s="4" t="s">
        <v>13</v>
      </c>
      <c r="C56" s="20">
        <v>75</v>
      </c>
      <c r="D56" s="22">
        <v>50</v>
      </c>
      <c r="E56" s="10">
        <f>AVERAGE(C56:D56)</f>
        <v>62.5</v>
      </c>
      <c r="F56" s="10">
        <v>28.125</v>
      </c>
      <c r="G56" s="10"/>
      <c r="H56" s="20"/>
      <c r="I56" s="20"/>
      <c r="J56" s="20"/>
      <c r="K56" s="20"/>
      <c r="L56" s="3"/>
      <c r="M56" s="3">
        <v>40</v>
      </c>
      <c r="N56" s="25">
        <f>SUM(E56:G56,L56:M56)</f>
        <v>130.625</v>
      </c>
    </row>
    <row r="57" spans="1:14" ht="14.25">
      <c r="A57" s="5" t="s">
        <v>58</v>
      </c>
      <c r="B57" s="5" t="s">
        <v>53</v>
      </c>
      <c r="C57" s="20">
        <v>75</v>
      </c>
      <c r="D57" s="22">
        <v>50</v>
      </c>
      <c r="E57" s="10">
        <f>AVERAGE(C57:D57)</f>
        <v>62.5</v>
      </c>
      <c r="F57" s="10">
        <v>0</v>
      </c>
      <c r="G57" s="10">
        <v>66</v>
      </c>
      <c r="H57" s="20"/>
      <c r="I57" s="20"/>
      <c r="J57" s="20"/>
      <c r="K57" s="20"/>
      <c r="L57" s="3"/>
      <c r="M57" s="3"/>
      <c r="N57" s="25">
        <f>SUM(E57:G57,L57:M57)</f>
        <v>128.5</v>
      </c>
    </row>
    <row r="58" spans="1:14" ht="14.25">
      <c r="A58" s="4" t="s">
        <v>93</v>
      </c>
      <c r="B58" s="4" t="s">
        <v>51</v>
      </c>
      <c r="C58" s="20">
        <v>75</v>
      </c>
      <c r="D58" s="22">
        <v>50</v>
      </c>
      <c r="E58" s="10">
        <f>AVERAGE(C58:D58)</f>
        <v>62.5</v>
      </c>
      <c r="F58" s="11">
        <v>37.5</v>
      </c>
      <c r="G58" s="11"/>
      <c r="H58" s="20"/>
      <c r="I58" s="20"/>
      <c r="J58" s="20"/>
      <c r="K58" s="20"/>
      <c r="L58" s="3"/>
      <c r="M58" s="3">
        <v>20</v>
      </c>
      <c r="N58" s="25">
        <f>SUM(E58:G58,L58:M58)</f>
        <v>120</v>
      </c>
    </row>
    <row r="59" spans="1:14" ht="14.25">
      <c r="A59" s="7" t="s">
        <v>50</v>
      </c>
      <c r="B59" s="8" t="s">
        <v>51</v>
      </c>
      <c r="C59" s="20">
        <v>50</v>
      </c>
      <c r="D59" s="22">
        <v>58</v>
      </c>
      <c r="E59" s="10">
        <f t="shared" si="2"/>
        <v>54</v>
      </c>
      <c r="F59" s="10">
        <v>34.375</v>
      </c>
      <c r="G59" s="10">
        <v>30</v>
      </c>
      <c r="H59" s="20"/>
      <c r="I59" s="20"/>
      <c r="J59" s="20"/>
      <c r="K59" s="20"/>
      <c r="L59" s="3"/>
      <c r="M59" s="3"/>
      <c r="N59" s="25">
        <f aca="true" t="shared" si="4" ref="N59:N77">SUM(E59:G59,L59:M59)</f>
        <v>118.375</v>
      </c>
    </row>
    <row r="60" spans="1:14" ht="14.25">
      <c r="A60" s="2" t="s">
        <v>122</v>
      </c>
      <c r="B60" s="2" t="s">
        <v>11</v>
      </c>
      <c r="C60" s="20">
        <v>100</v>
      </c>
      <c r="D60" s="22">
        <v>66.66666666666667</v>
      </c>
      <c r="E60" s="10">
        <f t="shared" si="2"/>
        <v>83.33333333333334</v>
      </c>
      <c r="F60" s="10">
        <v>34.375</v>
      </c>
      <c r="G60" s="3"/>
      <c r="H60" s="20"/>
      <c r="I60" s="20"/>
      <c r="J60" s="20"/>
      <c r="K60" s="20"/>
      <c r="L60" s="3"/>
      <c r="M60" s="3"/>
      <c r="N60" s="25">
        <f t="shared" si="4"/>
        <v>117.70833333333334</v>
      </c>
    </row>
    <row r="61" spans="1:14" ht="14.25">
      <c r="A61" s="4" t="s">
        <v>111</v>
      </c>
      <c r="B61" s="4" t="s">
        <v>13</v>
      </c>
      <c r="C61" s="20">
        <v>75</v>
      </c>
      <c r="D61" s="22">
        <v>100</v>
      </c>
      <c r="E61" s="10">
        <f t="shared" si="2"/>
        <v>87.5</v>
      </c>
      <c r="F61" s="10">
        <v>25</v>
      </c>
      <c r="G61" s="10"/>
      <c r="H61" s="20"/>
      <c r="I61" s="20"/>
      <c r="J61" s="20"/>
      <c r="K61" s="20"/>
      <c r="L61" s="3"/>
      <c r="M61" s="3"/>
      <c r="N61" s="25">
        <f t="shared" si="4"/>
        <v>112.5</v>
      </c>
    </row>
    <row r="62" spans="1:14" ht="14.25">
      <c r="A62" s="4" t="s">
        <v>87</v>
      </c>
      <c r="B62" s="4" t="s">
        <v>88</v>
      </c>
      <c r="C62" s="20">
        <v>25</v>
      </c>
      <c r="D62" s="22">
        <v>33.333333333333336</v>
      </c>
      <c r="E62" s="10">
        <f t="shared" si="2"/>
        <v>29.166666666666668</v>
      </c>
      <c r="F62" s="10"/>
      <c r="G62" s="10">
        <v>50</v>
      </c>
      <c r="H62" s="20">
        <v>76</v>
      </c>
      <c r="I62" s="20">
        <v>0</v>
      </c>
      <c r="J62" s="20">
        <v>0</v>
      </c>
      <c r="K62" s="20">
        <v>50</v>
      </c>
      <c r="L62" s="10">
        <f>AVERAGE(H62:K62)</f>
        <v>31.5</v>
      </c>
      <c r="M62" s="3"/>
      <c r="N62" s="25">
        <f t="shared" si="4"/>
        <v>110.66666666666667</v>
      </c>
    </row>
    <row r="63" spans="1:14" ht="14.25">
      <c r="A63" s="3" t="s">
        <v>22</v>
      </c>
      <c r="B63" s="3" t="s">
        <v>7</v>
      </c>
      <c r="C63" s="20"/>
      <c r="D63" s="22"/>
      <c r="E63" s="10"/>
      <c r="F63" s="10"/>
      <c r="G63" s="10">
        <v>23.333333333333332</v>
      </c>
      <c r="H63" s="20">
        <v>56</v>
      </c>
      <c r="I63" s="20">
        <v>80</v>
      </c>
      <c r="J63" s="20">
        <v>75</v>
      </c>
      <c r="K63" s="20">
        <v>100</v>
      </c>
      <c r="L63" s="18">
        <f>AVERAGE(H63:K63)</f>
        <v>77.75</v>
      </c>
      <c r="M63" s="3"/>
      <c r="N63" s="25">
        <f t="shared" si="4"/>
        <v>101.08333333333333</v>
      </c>
    </row>
    <row r="64" spans="1:14" ht="14.25">
      <c r="A64" s="2" t="s">
        <v>78</v>
      </c>
      <c r="B64" s="2" t="s">
        <v>51</v>
      </c>
      <c r="C64" s="20">
        <v>25</v>
      </c>
      <c r="D64" s="22">
        <v>33.333333333333336</v>
      </c>
      <c r="E64" s="10">
        <f>AVERAGE(C64:D64)</f>
        <v>29.166666666666668</v>
      </c>
      <c r="F64" s="10"/>
      <c r="G64" s="10">
        <v>21</v>
      </c>
      <c r="H64" s="20">
        <v>68</v>
      </c>
      <c r="I64" s="20">
        <v>0</v>
      </c>
      <c r="J64" s="20">
        <v>90</v>
      </c>
      <c r="K64" s="20">
        <v>40</v>
      </c>
      <c r="L64" s="10">
        <f>AVERAGE(H64:K64)</f>
        <v>49.5</v>
      </c>
      <c r="M64" s="3"/>
      <c r="N64" s="25">
        <f t="shared" si="4"/>
        <v>99.66666666666667</v>
      </c>
    </row>
    <row r="65" spans="1:14" ht="14.25">
      <c r="A65" s="3" t="s">
        <v>112</v>
      </c>
      <c r="B65" s="3" t="s">
        <v>113</v>
      </c>
      <c r="C65" s="20"/>
      <c r="D65" s="22"/>
      <c r="E65" s="10"/>
      <c r="F65" s="10"/>
      <c r="G65" s="10">
        <v>33.333333333333336</v>
      </c>
      <c r="H65" s="20">
        <v>40</v>
      </c>
      <c r="I65" s="20">
        <v>65</v>
      </c>
      <c r="J65" s="20">
        <v>100</v>
      </c>
      <c r="K65" s="20">
        <v>60</v>
      </c>
      <c r="L65" s="10">
        <f>AVERAGE(H65:K65)</f>
        <v>66.25</v>
      </c>
      <c r="M65" s="3"/>
      <c r="N65" s="25">
        <f t="shared" si="4"/>
        <v>99.58333333333334</v>
      </c>
    </row>
    <row r="66" spans="1:14" ht="14.25">
      <c r="A66" s="3" t="s">
        <v>163</v>
      </c>
      <c r="B66" s="3" t="s">
        <v>164</v>
      </c>
      <c r="C66" s="20">
        <v>100</v>
      </c>
      <c r="D66" s="22">
        <v>50</v>
      </c>
      <c r="E66" s="10">
        <f aca="true" t="shared" si="5" ref="E66:E71">AVERAGE(C66:D66)</f>
        <v>75</v>
      </c>
      <c r="F66" s="10"/>
      <c r="G66" s="3"/>
      <c r="H66" s="20"/>
      <c r="I66" s="20"/>
      <c r="J66" s="20"/>
      <c r="K66" s="20"/>
      <c r="L66" s="3"/>
      <c r="M66" s="3"/>
      <c r="N66" s="25">
        <f t="shared" si="4"/>
        <v>75</v>
      </c>
    </row>
    <row r="67" spans="1:14" ht="14.25">
      <c r="A67" s="3" t="s">
        <v>79</v>
      </c>
      <c r="B67" s="3" t="s">
        <v>38</v>
      </c>
      <c r="C67" s="20">
        <v>0</v>
      </c>
      <c r="D67" s="22">
        <v>8.333333333333334</v>
      </c>
      <c r="E67" s="10">
        <f t="shared" si="5"/>
        <v>4.166666666666667</v>
      </c>
      <c r="F67" s="10">
        <v>59.375</v>
      </c>
      <c r="G67" s="10"/>
      <c r="H67" s="20"/>
      <c r="I67" s="20"/>
      <c r="J67" s="20"/>
      <c r="K67" s="20"/>
      <c r="L67" s="3"/>
      <c r="M67" s="3"/>
      <c r="N67" s="25">
        <f t="shared" si="4"/>
        <v>63.541666666666664</v>
      </c>
    </row>
    <row r="68" spans="1:14" ht="14.25">
      <c r="A68" s="4" t="s">
        <v>12</v>
      </c>
      <c r="B68" s="4" t="s">
        <v>13</v>
      </c>
      <c r="C68" s="20">
        <v>75</v>
      </c>
      <c r="D68" s="22">
        <v>50</v>
      </c>
      <c r="E68" s="10">
        <f t="shared" si="5"/>
        <v>62.5</v>
      </c>
      <c r="F68" s="10"/>
      <c r="G68" s="10"/>
      <c r="H68" s="20"/>
      <c r="I68" s="20"/>
      <c r="J68" s="20"/>
      <c r="K68" s="20"/>
      <c r="L68" s="3"/>
      <c r="M68" s="3"/>
      <c r="N68" s="25">
        <f t="shared" si="4"/>
        <v>62.5</v>
      </c>
    </row>
    <row r="69" spans="1:14" ht="14.25">
      <c r="A69" s="4" t="s">
        <v>89</v>
      </c>
      <c r="B69" s="4" t="s">
        <v>19</v>
      </c>
      <c r="C69" s="20">
        <v>25</v>
      </c>
      <c r="D69" s="22">
        <v>33.333333333333336</v>
      </c>
      <c r="E69" s="10">
        <f t="shared" si="5"/>
        <v>29.166666666666668</v>
      </c>
      <c r="F69" s="10"/>
      <c r="G69" s="10"/>
      <c r="H69" s="20"/>
      <c r="I69" s="20"/>
      <c r="J69" s="20"/>
      <c r="K69" s="20"/>
      <c r="L69" s="3"/>
      <c r="M69" s="3">
        <v>18</v>
      </c>
      <c r="N69" s="25">
        <f t="shared" si="4"/>
        <v>47.16666666666667</v>
      </c>
    </row>
    <row r="70" spans="1:14" ht="14.25">
      <c r="A70" s="3" t="s">
        <v>108</v>
      </c>
      <c r="B70" s="3" t="s">
        <v>17</v>
      </c>
      <c r="C70" s="20">
        <v>0</v>
      </c>
      <c r="D70" s="22">
        <v>50</v>
      </c>
      <c r="E70" s="10">
        <f t="shared" si="5"/>
        <v>25</v>
      </c>
      <c r="F70" s="10">
        <v>15.625</v>
      </c>
      <c r="G70" s="10"/>
      <c r="H70" s="20"/>
      <c r="I70" s="20"/>
      <c r="J70" s="20"/>
      <c r="K70" s="20"/>
      <c r="L70" s="3"/>
      <c r="M70" s="3"/>
      <c r="N70" s="25">
        <f t="shared" si="4"/>
        <v>40.625</v>
      </c>
    </row>
    <row r="71" spans="1:14" ht="14.25">
      <c r="A71" s="4" t="s">
        <v>167</v>
      </c>
      <c r="B71" s="4" t="s">
        <v>168</v>
      </c>
      <c r="C71" s="20">
        <v>0</v>
      </c>
      <c r="D71" s="22">
        <v>66.66666666666667</v>
      </c>
      <c r="E71" s="10">
        <f t="shared" si="5"/>
        <v>33.333333333333336</v>
      </c>
      <c r="F71" s="10">
        <v>0</v>
      </c>
      <c r="G71" s="10"/>
      <c r="H71" s="20"/>
      <c r="I71" s="20"/>
      <c r="J71" s="20"/>
      <c r="K71" s="20"/>
      <c r="L71" s="3"/>
      <c r="M71" s="3"/>
      <c r="N71" s="25">
        <f t="shared" si="4"/>
        <v>33.333333333333336</v>
      </c>
    </row>
    <row r="72" spans="1:14" ht="14.25">
      <c r="A72" s="4" t="s">
        <v>83</v>
      </c>
      <c r="B72" s="4" t="s">
        <v>84</v>
      </c>
      <c r="C72" s="20"/>
      <c r="D72" s="22"/>
      <c r="E72" s="10"/>
      <c r="F72" s="10"/>
      <c r="G72" s="10"/>
      <c r="H72" s="20">
        <v>0</v>
      </c>
      <c r="I72" s="20">
        <v>0</v>
      </c>
      <c r="J72" s="20">
        <v>0</v>
      </c>
      <c r="K72" s="20">
        <v>100</v>
      </c>
      <c r="L72" s="10">
        <f>AVERAGE(H72:K72)</f>
        <v>25</v>
      </c>
      <c r="M72" s="3"/>
      <c r="N72" s="25">
        <f t="shared" si="4"/>
        <v>25</v>
      </c>
    </row>
    <row r="73" spans="1:14" ht="14.25">
      <c r="A73" s="3" t="s">
        <v>26</v>
      </c>
      <c r="B73" s="3" t="s">
        <v>27</v>
      </c>
      <c r="C73" s="20"/>
      <c r="D73" s="22"/>
      <c r="E73" s="10"/>
      <c r="F73" s="10"/>
      <c r="G73" s="10"/>
      <c r="H73" s="20"/>
      <c r="I73" s="20"/>
      <c r="J73" s="20"/>
      <c r="K73" s="20"/>
      <c r="L73" s="3"/>
      <c r="M73" s="3"/>
      <c r="N73" s="25">
        <f t="shared" si="4"/>
        <v>0</v>
      </c>
    </row>
    <row r="74" spans="1:14" ht="14.25">
      <c r="A74" s="3" t="s">
        <v>30</v>
      </c>
      <c r="B74" s="3" t="s">
        <v>3</v>
      </c>
      <c r="C74" s="20"/>
      <c r="D74" s="22"/>
      <c r="E74" s="10"/>
      <c r="F74" s="10"/>
      <c r="G74" s="10"/>
      <c r="H74" s="20"/>
      <c r="I74" s="20"/>
      <c r="J74" s="20"/>
      <c r="K74" s="20"/>
      <c r="L74" s="3"/>
      <c r="M74" s="3"/>
      <c r="N74" s="25">
        <f t="shared" si="4"/>
        <v>0</v>
      </c>
    </row>
    <row r="75" spans="1:14" ht="14.25">
      <c r="A75" s="4" t="s">
        <v>49</v>
      </c>
      <c r="B75" s="4" t="s">
        <v>40</v>
      </c>
      <c r="C75" s="20"/>
      <c r="D75" s="22"/>
      <c r="E75" s="10"/>
      <c r="F75" s="10"/>
      <c r="G75" s="10"/>
      <c r="H75" s="20"/>
      <c r="I75" s="20"/>
      <c r="J75" s="20"/>
      <c r="K75" s="20"/>
      <c r="L75" s="3"/>
      <c r="M75" s="3"/>
      <c r="N75" s="25">
        <f t="shared" si="4"/>
        <v>0</v>
      </c>
    </row>
    <row r="76" spans="1:14" ht="14.25">
      <c r="A76" s="4" t="s">
        <v>64</v>
      </c>
      <c r="B76" s="4" t="s">
        <v>11</v>
      </c>
      <c r="C76" s="20"/>
      <c r="D76" s="22"/>
      <c r="E76" s="10"/>
      <c r="F76" s="10"/>
      <c r="G76" s="10"/>
      <c r="H76" s="20"/>
      <c r="I76" s="20"/>
      <c r="J76" s="20"/>
      <c r="K76" s="20"/>
      <c r="L76" s="3"/>
      <c r="M76" s="3"/>
      <c r="N76" s="25">
        <f t="shared" si="4"/>
        <v>0</v>
      </c>
    </row>
    <row r="77" spans="1:14" ht="14.25">
      <c r="A77" s="4" t="s">
        <v>107</v>
      </c>
      <c r="B77" s="4" t="s">
        <v>13</v>
      </c>
      <c r="C77" s="20"/>
      <c r="D77" s="22"/>
      <c r="E77" s="10"/>
      <c r="F77" s="10"/>
      <c r="G77" s="11"/>
      <c r="H77" s="20"/>
      <c r="I77" s="20"/>
      <c r="J77" s="20"/>
      <c r="K77" s="20"/>
      <c r="L77" s="3"/>
      <c r="M77" s="3"/>
      <c r="N77" s="25">
        <f t="shared" si="4"/>
        <v>0</v>
      </c>
    </row>
    <row r="78" spans="1:14" ht="14.25">
      <c r="A78" s="3"/>
      <c r="B78" s="3"/>
      <c r="C78" s="20"/>
      <c r="D78" s="23"/>
      <c r="E78" s="13"/>
      <c r="F78" s="10"/>
      <c r="G78" s="3"/>
      <c r="H78" s="20"/>
      <c r="I78" s="20"/>
      <c r="J78" s="20"/>
      <c r="K78" s="20"/>
      <c r="L78" s="3"/>
      <c r="M78" s="3"/>
      <c r="N78" s="25"/>
    </row>
    <row r="79" ht="14.25">
      <c r="G79" s="1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I9" sqref="I9"/>
    </sheetView>
  </sheetViews>
  <sheetFormatPr defaultColWidth="0" defaultRowHeight="15"/>
  <cols>
    <col min="1" max="1" width="13.421875" style="1" customWidth="1"/>
    <col min="2" max="2" width="14.140625" style="1" customWidth="1"/>
    <col min="3" max="4" width="7.7109375" style="21" customWidth="1"/>
    <col min="5" max="5" width="9.28125" style="1" customWidth="1"/>
    <col min="6" max="6" width="7.7109375" style="12" customWidth="1"/>
    <col min="7" max="7" width="7.7109375" style="1" customWidth="1"/>
    <col min="8" max="11" width="7.7109375" style="21" customWidth="1"/>
    <col min="12" max="12" width="9.00390625" style="1" customWidth="1"/>
    <col min="13" max="13" width="7.7109375" style="1" customWidth="1"/>
    <col min="14" max="14" width="8.28125" style="12" customWidth="1"/>
    <col min="15" max="18" width="6.00390625" style="1" customWidth="1"/>
    <col min="19" max="20" width="7.00390625" style="1" customWidth="1"/>
    <col min="21" max="248" width="11.421875" style="1" customWidth="1"/>
    <col min="249" max="249" width="13.00390625" style="1" customWidth="1"/>
    <col min="250" max="250" width="13.421875" style="1" customWidth="1"/>
    <col min="251" max="251" width="14.140625" style="1" customWidth="1"/>
    <col min="252" max="16384" width="0" style="1" hidden="1" customWidth="1"/>
  </cols>
  <sheetData>
    <row r="1" spans="1:14" ht="14.25">
      <c r="A1" s="3" t="s">
        <v>0</v>
      </c>
      <c r="B1" s="3" t="s">
        <v>1</v>
      </c>
      <c r="C1" s="20" t="s">
        <v>153</v>
      </c>
      <c r="D1" s="20" t="s">
        <v>154</v>
      </c>
      <c r="E1" s="3" t="s">
        <v>162</v>
      </c>
      <c r="F1" s="10" t="s">
        <v>155</v>
      </c>
      <c r="G1" s="3" t="s">
        <v>156</v>
      </c>
      <c r="H1" s="20" t="s">
        <v>157</v>
      </c>
      <c r="I1" s="20" t="s">
        <v>158</v>
      </c>
      <c r="J1" s="20" t="s">
        <v>159</v>
      </c>
      <c r="K1" s="20" t="s">
        <v>160</v>
      </c>
      <c r="L1" s="3" t="s">
        <v>161</v>
      </c>
      <c r="M1" s="9" t="s">
        <v>166</v>
      </c>
      <c r="N1" s="25" t="s">
        <v>169</v>
      </c>
    </row>
    <row r="2" spans="1:14" ht="14.25">
      <c r="A2" s="3" t="s">
        <v>139</v>
      </c>
      <c r="B2" s="3" t="s">
        <v>140</v>
      </c>
      <c r="C2" s="20">
        <v>100</v>
      </c>
      <c r="D2" s="20">
        <v>100</v>
      </c>
      <c r="E2" s="15">
        <f>AVERAGE(C2:D2)</f>
        <v>100</v>
      </c>
      <c r="F2" s="10">
        <v>75</v>
      </c>
      <c r="G2" s="3"/>
      <c r="H2" s="20"/>
      <c r="I2" s="20"/>
      <c r="J2" s="20"/>
      <c r="K2" s="20"/>
      <c r="L2" s="3"/>
      <c r="M2" s="16">
        <v>84</v>
      </c>
      <c r="N2" s="26">
        <f aca="true" t="shared" si="0" ref="N2:N25">SUM(E2:G2,L2:M2)</f>
        <v>259</v>
      </c>
    </row>
    <row r="3" spans="1:14" ht="14.25">
      <c r="A3" s="3" t="s">
        <v>131</v>
      </c>
      <c r="B3" s="3" t="s">
        <v>132</v>
      </c>
      <c r="C3" s="20"/>
      <c r="D3" s="20"/>
      <c r="E3" s="10"/>
      <c r="F3" s="10"/>
      <c r="G3" s="14">
        <v>81</v>
      </c>
      <c r="H3" s="20">
        <v>80</v>
      </c>
      <c r="I3" s="20">
        <v>70</v>
      </c>
      <c r="J3" s="20">
        <v>85</v>
      </c>
      <c r="K3" s="20">
        <v>70</v>
      </c>
      <c r="L3" s="15">
        <f>AVERAGE(H3:K3)</f>
        <v>76.25</v>
      </c>
      <c r="M3" s="14">
        <v>100</v>
      </c>
      <c r="N3" s="26">
        <f t="shared" si="0"/>
        <v>257.25</v>
      </c>
    </row>
    <row r="4" spans="1:14" ht="14.25">
      <c r="A4" s="6" t="s">
        <v>136</v>
      </c>
      <c r="B4" s="6" t="s">
        <v>137</v>
      </c>
      <c r="C4" s="20">
        <v>60</v>
      </c>
      <c r="D4" s="20">
        <v>100</v>
      </c>
      <c r="E4" s="10">
        <f aca="true" t="shared" si="1" ref="E4:E19">AVERAGE(C4:D4)</f>
        <v>80</v>
      </c>
      <c r="F4" s="17">
        <v>92</v>
      </c>
      <c r="G4" s="3"/>
      <c r="H4" s="20"/>
      <c r="I4" s="20"/>
      <c r="J4" s="20"/>
      <c r="K4" s="20"/>
      <c r="L4" s="3"/>
      <c r="M4" s="3">
        <v>64</v>
      </c>
      <c r="N4" s="27">
        <f t="shared" si="0"/>
        <v>236</v>
      </c>
    </row>
    <row r="5" spans="1:14" ht="14.25">
      <c r="A5" s="4" t="s">
        <v>150</v>
      </c>
      <c r="B5" s="4" t="s">
        <v>151</v>
      </c>
      <c r="C5" s="20">
        <v>100</v>
      </c>
      <c r="D5" s="20">
        <v>100</v>
      </c>
      <c r="E5" s="15">
        <f t="shared" si="1"/>
        <v>100</v>
      </c>
      <c r="F5" s="18">
        <v>88.33333333333333</v>
      </c>
      <c r="G5" s="3"/>
      <c r="H5" s="20"/>
      <c r="I5" s="20"/>
      <c r="J5" s="20"/>
      <c r="K5" s="20"/>
      <c r="L5" s="3"/>
      <c r="M5" s="3">
        <v>40</v>
      </c>
      <c r="N5" s="27">
        <f t="shared" si="0"/>
        <v>228.33333333333331</v>
      </c>
    </row>
    <row r="6" spans="1:14" ht="14.25">
      <c r="A6" s="3" t="s">
        <v>149</v>
      </c>
      <c r="B6" s="3" t="s">
        <v>142</v>
      </c>
      <c r="C6" s="20">
        <v>100</v>
      </c>
      <c r="D6" s="20">
        <v>100</v>
      </c>
      <c r="E6" s="15">
        <f t="shared" si="1"/>
        <v>100</v>
      </c>
      <c r="F6" s="10">
        <v>66.66666666666667</v>
      </c>
      <c r="G6" s="3"/>
      <c r="H6" s="20"/>
      <c r="I6" s="20"/>
      <c r="J6" s="20"/>
      <c r="K6" s="20"/>
      <c r="L6" s="3"/>
      <c r="M6" s="3">
        <v>60</v>
      </c>
      <c r="N6" s="27">
        <f t="shared" si="0"/>
        <v>226.66666666666669</v>
      </c>
    </row>
    <row r="7" spans="1:14" ht="14.25">
      <c r="A7" s="3" t="s">
        <v>147</v>
      </c>
      <c r="B7" s="3" t="s">
        <v>132</v>
      </c>
      <c r="C7" s="20">
        <v>80</v>
      </c>
      <c r="D7" s="20">
        <v>100</v>
      </c>
      <c r="E7" s="17">
        <f t="shared" si="1"/>
        <v>90</v>
      </c>
      <c r="F7" s="10">
        <v>50</v>
      </c>
      <c r="G7" s="3"/>
      <c r="H7" s="20"/>
      <c r="I7" s="20"/>
      <c r="J7" s="20"/>
      <c r="K7" s="20"/>
      <c r="L7" s="3"/>
      <c r="M7" s="3">
        <v>64</v>
      </c>
      <c r="N7" s="28">
        <f t="shared" si="0"/>
        <v>204</v>
      </c>
    </row>
    <row r="8" spans="1:14" ht="14.25">
      <c r="A8" s="3" t="s">
        <v>129</v>
      </c>
      <c r="B8" s="3" t="s">
        <v>130</v>
      </c>
      <c r="C8" s="20">
        <v>40</v>
      </c>
      <c r="D8" s="20">
        <v>100</v>
      </c>
      <c r="E8" s="10">
        <f t="shared" si="1"/>
        <v>70</v>
      </c>
      <c r="F8" s="17">
        <v>92</v>
      </c>
      <c r="G8" s="3"/>
      <c r="H8" s="20"/>
      <c r="I8" s="20"/>
      <c r="J8" s="20"/>
      <c r="K8" s="20"/>
      <c r="L8" s="3"/>
      <c r="M8" s="3">
        <v>40</v>
      </c>
      <c r="N8" s="28">
        <f t="shared" si="0"/>
        <v>202</v>
      </c>
    </row>
    <row r="9" spans="1:14" ht="14.25">
      <c r="A9" s="2" t="s">
        <v>165</v>
      </c>
      <c r="B9" s="2" t="s">
        <v>13</v>
      </c>
      <c r="C9" s="20">
        <v>80</v>
      </c>
      <c r="D9" s="20">
        <v>100</v>
      </c>
      <c r="E9" s="17">
        <f t="shared" si="1"/>
        <v>90</v>
      </c>
      <c r="F9" s="15">
        <v>100</v>
      </c>
      <c r="G9" s="3"/>
      <c r="H9" s="20"/>
      <c r="I9" s="20"/>
      <c r="J9" s="20"/>
      <c r="K9" s="20"/>
      <c r="L9" s="3"/>
      <c r="M9" s="3"/>
      <c r="N9" s="28">
        <f t="shared" si="0"/>
        <v>190</v>
      </c>
    </row>
    <row r="10" spans="1:14" ht="14.25">
      <c r="A10" s="2" t="s">
        <v>148</v>
      </c>
      <c r="B10" s="2" t="s">
        <v>137</v>
      </c>
      <c r="C10" s="20">
        <v>100</v>
      </c>
      <c r="D10" s="20">
        <v>100</v>
      </c>
      <c r="E10" s="15">
        <f t="shared" si="1"/>
        <v>100</v>
      </c>
      <c r="F10" s="10">
        <v>50</v>
      </c>
      <c r="G10" s="3"/>
      <c r="H10" s="20"/>
      <c r="I10" s="20"/>
      <c r="J10" s="20"/>
      <c r="K10" s="20"/>
      <c r="L10" s="3"/>
      <c r="M10" s="3">
        <v>40</v>
      </c>
      <c r="N10" s="28">
        <f t="shared" si="0"/>
        <v>190</v>
      </c>
    </row>
    <row r="11" spans="1:14" ht="14.25">
      <c r="A11" s="3" t="s">
        <v>127</v>
      </c>
      <c r="B11" s="3" t="s">
        <v>13</v>
      </c>
      <c r="C11" s="20">
        <v>100</v>
      </c>
      <c r="D11" s="20">
        <v>100</v>
      </c>
      <c r="E11" s="15">
        <f t="shared" si="1"/>
        <v>100</v>
      </c>
      <c r="F11" s="10">
        <v>83</v>
      </c>
      <c r="G11" s="3"/>
      <c r="H11" s="20"/>
      <c r="I11" s="20"/>
      <c r="J11" s="20"/>
      <c r="K11" s="20"/>
      <c r="L11" s="3"/>
      <c r="M11" s="3"/>
      <c r="N11" s="25">
        <f t="shared" si="0"/>
        <v>183</v>
      </c>
    </row>
    <row r="12" spans="1:14" ht="14.25">
      <c r="A12" s="3" t="s">
        <v>64</v>
      </c>
      <c r="B12" s="3" t="s">
        <v>14</v>
      </c>
      <c r="C12" s="20">
        <v>80</v>
      </c>
      <c r="D12" s="20">
        <v>100</v>
      </c>
      <c r="E12" s="17">
        <f t="shared" si="1"/>
        <v>90</v>
      </c>
      <c r="F12" s="17">
        <v>92</v>
      </c>
      <c r="G12" s="3"/>
      <c r="H12" s="20"/>
      <c r="I12" s="20"/>
      <c r="J12" s="20"/>
      <c r="K12" s="20"/>
      <c r="L12" s="3"/>
      <c r="M12" s="3"/>
      <c r="N12" s="25">
        <f t="shared" si="0"/>
        <v>182</v>
      </c>
    </row>
    <row r="13" spans="1:14" ht="14.25">
      <c r="A13" s="2" t="s">
        <v>141</v>
      </c>
      <c r="B13" s="2" t="s">
        <v>137</v>
      </c>
      <c r="C13" s="20">
        <v>100</v>
      </c>
      <c r="D13" s="20">
        <v>100</v>
      </c>
      <c r="E13" s="15">
        <f t="shared" si="1"/>
        <v>100</v>
      </c>
      <c r="F13" s="10">
        <v>43</v>
      </c>
      <c r="G13" s="3">
        <v>29</v>
      </c>
      <c r="H13" s="20"/>
      <c r="I13" s="20"/>
      <c r="J13" s="20"/>
      <c r="K13" s="20"/>
      <c r="L13" s="3"/>
      <c r="M13" s="3"/>
      <c r="N13" s="25">
        <f t="shared" si="0"/>
        <v>172</v>
      </c>
    </row>
    <row r="14" spans="1:14" ht="14.25">
      <c r="A14" s="3" t="s">
        <v>145</v>
      </c>
      <c r="B14" s="3" t="s">
        <v>146</v>
      </c>
      <c r="C14" s="20">
        <v>80</v>
      </c>
      <c r="D14" s="20">
        <v>100</v>
      </c>
      <c r="E14" s="17">
        <f t="shared" si="1"/>
        <v>90</v>
      </c>
      <c r="F14" s="10"/>
      <c r="G14" s="3"/>
      <c r="H14" s="20"/>
      <c r="I14" s="20"/>
      <c r="J14" s="20"/>
      <c r="K14" s="20"/>
      <c r="L14" s="3"/>
      <c r="M14" s="19">
        <v>80</v>
      </c>
      <c r="N14" s="25">
        <f t="shared" si="0"/>
        <v>170</v>
      </c>
    </row>
    <row r="15" spans="1:14" ht="14.25">
      <c r="A15" s="3" t="s">
        <v>133</v>
      </c>
      <c r="B15" s="3" t="s">
        <v>62</v>
      </c>
      <c r="C15" s="20">
        <v>40</v>
      </c>
      <c r="D15" s="20">
        <v>100</v>
      </c>
      <c r="E15" s="10">
        <f t="shared" si="1"/>
        <v>70</v>
      </c>
      <c r="F15" s="10"/>
      <c r="G15" s="16">
        <v>71</v>
      </c>
      <c r="H15" s="20">
        <v>0</v>
      </c>
      <c r="I15" s="20">
        <v>0</v>
      </c>
      <c r="J15" s="20">
        <v>0</v>
      </c>
      <c r="K15" s="20">
        <v>70</v>
      </c>
      <c r="L15" s="10">
        <f>AVERAGE(H15:K15)</f>
        <v>17.5</v>
      </c>
      <c r="M15" s="3"/>
      <c r="N15" s="25">
        <f t="shared" si="0"/>
        <v>158.5</v>
      </c>
    </row>
    <row r="16" spans="1:14" ht="14.25">
      <c r="A16" s="2" t="s">
        <v>128</v>
      </c>
      <c r="B16" s="2" t="s">
        <v>88</v>
      </c>
      <c r="C16" s="20">
        <v>40</v>
      </c>
      <c r="D16" s="20">
        <v>75</v>
      </c>
      <c r="E16" s="10">
        <f t="shared" si="1"/>
        <v>57.5</v>
      </c>
      <c r="F16" s="18">
        <v>87</v>
      </c>
      <c r="G16" s="3"/>
      <c r="H16" s="20"/>
      <c r="I16" s="20"/>
      <c r="J16" s="20"/>
      <c r="K16" s="20"/>
      <c r="L16" s="3"/>
      <c r="M16" s="3"/>
      <c r="N16" s="25">
        <f t="shared" si="0"/>
        <v>144.5</v>
      </c>
    </row>
    <row r="17" spans="1:14" ht="14.25">
      <c r="A17" s="3" t="s">
        <v>124</v>
      </c>
      <c r="B17" s="3" t="s">
        <v>125</v>
      </c>
      <c r="C17" s="20">
        <v>80</v>
      </c>
      <c r="D17" s="20">
        <v>50</v>
      </c>
      <c r="E17" s="10">
        <f t="shared" si="1"/>
        <v>65</v>
      </c>
      <c r="F17" s="10"/>
      <c r="G17" s="3">
        <v>14</v>
      </c>
      <c r="H17" s="20">
        <v>72</v>
      </c>
      <c r="I17" s="20">
        <v>85</v>
      </c>
      <c r="J17" s="20">
        <v>0</v>
      </c>
      <c r="K17" s="20">
        <v>100</v>
      </c>
      <c r="L17" s="17">
        <f>AVERAGE(H17:K17)</f>
        <v>64.25</v>
      </c>
      <c r="M17" s="3"/>
      <c r="N17" s="25">
        <f t="shared" si="0"/>
        <v>143.25</v>
      </c>
    </row>
    <row r="18" spans="1:14" ht="14.25">
      <c r="A18" s="3" t="s">
        <v>138</v>
      </c>
      <c r="B18" s="3" t="s">
        <v>116</v>
      </c>
      <c r="C18" s="20">
        <v>100</v>
      </c>
      <c r="D18" s="20">
        <v>100</v>
      </c>
      <c r="E18" s="15">
        <f t="shared" si="1"/>
        <v>100</v>
      </c>
      <c r="F18" s="10"/>
      <c r="G18" s="3"/>
      <c r="H18" s="20"/>
      <c r="I18" s="20"/>
      <c r="J18" s="20"/>
      <c r="K18" s="20"/>
      <c r="L18" s="3"/>
      <c r="M18" s="3"/>
      <c r="N18" s="25">
        <f t="shared" si="0"/>
        <v>100</v>
      </c>
    </row>
    <row r="19" spans="1:14" ht="14.25">
      <c r="A19" s="3" t="s">
        <v>144</v>
      </c>
      <c r="B19" s="3" t="s">
        <v>25</v>
      </c>
      <c r="C19" s="20">
        <v>20</v>
      </c>
      <c r="D19" s="20">
        <v>50</v>
      </c>
      <c r="E19" s="10">
        <f t="shared" si="1"/>
        <v>35</v>
      </c>
      <c r="F19" s="10"/>
      <c r="G19" s="3"/>
      <c r="H19" s="20"/>
      <c r="I19" s="20"/>
      <c r="J19" s="20"/>
      <c r="K19" s="20"/>
      <c r="L19" s="3"/>
      <c r="M19" s="3">
        <v>64</v>
      </c>
      <c r="N19" s="25">
        <f t="shared" si="0"/>
        <v>99</v>
      </c>
    </row>
    <row r="20" spans="1:14" ht="14.25">
      <c r="A20" s="3" t="s">
        <v>123</v>
      </c>
      <c r="B20" s="3" t="s">
        <v>9</v>
      </c>
      <c r="C20" s="20"/>
      <c r="D20" s="20"/>
      <c r="E20" s="3"/>
      <c r="F20" s="10"/>
      <c r="G20" s="3"/>
      <c r="H20" s="20"/>
      <c r="I20" s="20"/>
      <c r="J20" s="20"/>
      <c r="K20" s="20"/>
      <c r="L20" s="3"/>
      <c r="M20" s="16">
        <v>84</v>
      </c>
      <c r="N20" s="25">
        <f t="shared" si="0"/>
        <v>84</v>
      </c>
    </row>
    <row r="21" spans="1:14" ht="14.25">
      <c r="A21" s="6" t="s">
        <v>138</v>
      </c>
      <c r="B21" s="6" t="s">
        <v>36</v>
      </c>
      <c r="C21" s="20">
        <v>60</v>
      </c>
      <c r="D21" s="20">
        <v>100</v>
      </c>
      <c r="E21" s="10">
        <f>AVERAGE(C21:D21)</f>
        <v>80</v>
      </c>
      <c r="F21" s="10"/>
      <c r="G21" s="3"/>
      <c r="H21" s="20"/>
      <c r="I21" s="20"/>
      <c r="J21" s="20"/>
      <c r="K21" s="20"/>
      <c r="L21" s="3"/>
      <c r="M21" s="3"/>
      <c r="N21" s="25">
        <f t="shared" si="0"/>
        <v>80</v>
      </c>
    </row>
    <row r="22" spans="1:14" ht="14.25">
      <c r="A22" s="6" t="s">
        <v>126</v>
      </c>
      <c r="B22" s="6" t="s">
        <v>75</v>
      </c>
      <c r="C22" s="20">
        <v>60</v>
      </c>
      <c r="D22" s="20">
        <v>50</v>
      </c>
      <c r="E22" s="10">
        <f>AVERAGE(C22:D22)</f>
        <v>55</v>
      </c>
      <c r="F22" s="10"/>
      <c r="G22" s="3"/>
      <c r="H22" s="20"/>
      <c r="I22" s="20"/>
      <c r="J22" s="20"/>
      <c r="K22" s="20"/>
      <c r="L22" s="3"/>
      <c r="M22" s="3"/>
      <c r="N22" s="25">
        <f t="shared" si="0"/>
        <v>55</v>
      </c>
    </row>
    <row r="23" spans="1:14" ht="14.25">
      <c r="A23" s="2" t="s">
        <v>134</v>
      </c>
      <c r="B23" s="2" t="s">
        <v>135</v>
      </c>
      <c r="C23" s="20"/>
      <c r="D23" s="20"/>
      <c r="E23" s="10"/>
      <c r="F23" s="10"/>
      <c r="G23" s="3"/>
      <c r="H23" s="20">
        <v>36</v>
      </c>
      <c r="I23" s="20">
        <v>55</v>
      </c>
      <c r="J23" s="20">
        <v>70</v>
      </c>
      <c r="K23" s="20">
        <v>50</v>
      </c>
      <c r="L23" s="18">
        <f>AVERAGE(H23:K23)</f>
        <v>52.75</v>
      </c>
      <c r="M23" s="3"/>
      <c r="N23" s="25">
        <f t="shared" si="0"/>
        <v>52.75</v>
      </c>
    </row>
    <row r="24" spans="1:14" ht="14.25">
      <c r="A24" s="2" t="s">
        <v>143</v>
      </c>
      <c r="B24" s="2" t="s">
        <v>14</v>
      </c>
      <c r="C24" s="20">
        <v>60</v>
      </c>
      <c r="D24" s="20">
        <v>0</v>
      </c>
      <c r="E24" s="10">
        <f>AVERAGE(C24:D24)</f>
        <v>30</v>
      </c>
      <c r="F24" s="10"/>
      <c r="G24" s="3"/>
      <c r="H24" s="20"/>
      <c r="I24" s="20"/>
      <c r="J24" s="20"/>
      <c r="K24" s="20"/>
      <c r="L24" s="3"/>
      <c r="M24" s="3"/>
      <c r="N24" s="25">
        <f t="shared" si="0"/>
        <v>30</v>
      </c>
    </row>
    <row r="25" spans="1:14" ht="14.25">
      <c r="A25" s="7" t="s">
        <v>152</v>
      </c>
      <c r="B25" s="8" t="s">
        <v>84</v>
      </c>
      <c r="C25" s="20"/>
      <c r="D25" s="20"/>
      <c r="E25" s="3"/>
      <c r="F25" s="10"/>
      <c r="G25" s="3"/>
      <c r="H25" s="20">
        <v>60</v>
      </c>
      <c r="I25" s="20">
        <v>0</v>
      </c>
      <c r="J25" s="20">
        <v>0</v>
      </c>
      <c r="K25" s="20">
        <v>0</v>
      </c>
      <c r="L25" s="10">
        <f>AVERAGE(H25:K25)</f>
        <v>15</v>
      </c>
      <c r="M25" s="3"/>
      <c r="N25" s="25">
        <f t="shared" si="0"/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2020-03-24T19:27:51Z</dcterms:created>
  <dcterms:modified xsi:type="dcterms:W3CDTF">2020-06-05T12:56:25Z</dcterms:modified>
  <cp:category/>
  <cp:version/>
  <cp:contentType/>
  <cp:contentStatus/>
</cp:coreProperties>
</file>