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ЗШ 2019-20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L5" i="1"/>
  <c r="K5" i="1"/>
  <c r="V5" i="1" s="1"/>
  <c r="T4" i="1"/>
  <c r="S4" i="1"/>
  <c r="R4" i="1"/>
  <c r="Q4" i="1"/>
  <c r="P4" i="1"/>
  <c r="L4" i="1"/>
  <c r="K4" i="1"/>
  <c r="V4" i="1" s="1"/>
  <c r="S3" i="1"/>
  <c r="R3" i="1"/>
  <c r="Q3" i="1"/>
  <c r="P3" i="1"/>
  <c r="L3" i="1"/>
  <c r="K3" i="1"/>
  <c r="V3" i="1" s="1"/>
  <c r="T2" i="1"/>
  <c r="S2" i="1"/>
  <c r="R2" i="1"/>
  <c r="Q2" i="1"/>
  <c r="P2" i="1"/>
  <c r="L2" i="1"/>
  <c r="K2" i="1"/>
  <c r="V2" i="1" s="1"/>
  <c r="U2" i="1" l="1"/>
  <c r="U4" i="1"/>
  <c r="U3" i="1"/>
  <c r="U5" i="1"/>
</calcChain>
</file>

<file path=xl/sharedStrings.xml><?xml version="1.0" encoding="utf-8"?>
<sst xmlns="http://schemas.openxmlformats.org/spreadsheetml/2006/main" count="40" uniqueCount="39">
  <si>
    <t>Surname</t>
  </si>
  <si>
    <t>Name</t>
  </si>
  <si>
    <t>Pname</t>
  </si>
  <si>
    <t>мат</t>
  </si>
  <si>
    <t>физ угл</t>
  </si>
  <si>
    <t>физ осн</t>
  </si>
  <si>
    <t>физ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</si>
  <si>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</si>
  <si>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</si>
  <si>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</si>
  <si>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</si>
  <si>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</si>
  <si>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</si>
  <si>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</si>
  <si>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</si>
  <si>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</si>
  <si>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</si>
  <si>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</si>
  <si>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</si>
  <si>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зачетов</t>
  </si>
  <si>
    <t>сумма по 3 лучшим</t>
  </si>
  <si>
    <t>Мухин</t>
  </si>
  <si>
    <t>Кирилл</t>
  </si>
  <si>
    <t>Александрович</t>
  </si>
  <si>
    <t>Соколов</t>
  </si>
  <si>
    <t>Константин</t>
  </si>
  <si>
    <t>Андреевич</t>
  </si>
  <si>
    <t>Сусоев</t>
  </si>
  <si>
    <t>Дмитрий</t>
  </si>
  <si>
    <t>Сергеевич</t>
  </si>
  <si>
    <t>Юдицкая</t>
  </si>
  <si>
    <t>Анна</t>
  </si>
  <si>
    <t>Александровна</t>
  </si>
  <si>
    <t>&gt;45</t>
  </si>
  <si>
    <t>&gt;=50</t>
  </si>
  <si>
    <t>&gt;40</t>
  </si>
  <si>
    <t>&gt;=65</t>
  </si>
  <si>
    <t>&gt;60</t>
  </si>
  <si>
    <t>&gt;=50 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</si>
</sst>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1" fontId="0" fillId="0" borderId="0" xfId="0" applyNumberFormat="1" applyFill="1"/>
    <xf numFmtId="1" fontId="2" fillId="0" borderId="2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2" xfId="0" applyNumberFormat="1" applyFill="1" applyBorder="1"/>
    <xf numFmtId="1" fontId="3" fillId="0" borderId="2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/>
    <xf numFmtId="1" fontId="0" fillId="0" borderId="1" xfId="0" applyNumberForma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1" fontId="0" fillId="0" borderId="1" xfId="0" applyNumberFormat="1" applyFont="1" applyFill="1" applyBorder="1"/>
    <xf numFmtId="0" fontId="5" fillId="0" borderId="1" xfId="0" applyFont="1" applyFill="1" applyBorder="1"/>
    <xf numFmtId="0" fontId="4" fillId="0" borderId="0" xfId="0" applyFont="1" applyFill="1"/>
    <xf numFmtId="1" fontId="4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Q9" sqref="Q9"/>
    </sheetView>
  </sheetViews>
  <sheetFormatPr defaultColWidth="9.109375" defaultRowHeight="14.4" x14ac:dyDescent="0.3"/>
  <cols>
    <col min="1" max="1" width="11.33203125" style="9" customWidth="1"/>
    <col min="2" max="2" width="12.5546875" style="9" customWidth="1"/>
    <col min="3" max="3" width="15.109375" style="9" customWidth="1"/>
    <col min="4" max="4" width="5" style="2" customWidth="1"/>
    <col min="5" max="5" width="5" style="18" hidden="1" customWidth="1"/>
    <col min="6" max="6" width="5" style="19" hidden="1" customWidth="1"/>
    <col min="7" max="10" width="5" style="9" customWidth="1"/>
    <col min="11" max="11" width="6.88671875" style="9" customWidth="1"/>
    <col min="12" max="12" width="5" style="9" customWidth="1"/>
    <col min="13" max="13" width="1.109375" style="9" customWidth="1"/>
    <col min="14" max="20" width="5" style="9" customWidth="1"/>
    <col min="21" max="22" width="9" style="9" customWidth="1"/>
    <col min="23" max="253" width="9.109375" style="9"/>
    <col min="254" max="254" width="11.33203125" style="9" customWidth="1"/>
    <col min="255" max="255" width="12.5546875" style="9" customWidth="1"/>
    <col min="256" max="256" width="15.109375" style="9" customWidth="1"/>
    <col min="257" max="258" width="0" style="9" hidden="1" customWidth="1"/>
    <col min="259" max="259" width="9.109375" style="9" customWidth="1"/>
    <col min="260" max="260" width="5" style="9" customWidth="1"/>
    <col min="261" max="262" width="0" style="9" hidden="1" customWidth="1"/>
    <col min="263" max="266" width="5" style="9" customWidth="1"/>
    <col min="267" max="267" width="6.88671875" style="9" customWidth="1"/>
    <col min="268" max="268" width="5" style="9" customWidth="1"/>
    <col min="269" max="269" width="1.109375" style="9" customWidth="1"/>
    <col min="270" max="276" width="5" style="9" customWidth="1"/>
    <col min="277" max="278" width="9" style="9" customWidth="1"/>
    <col min="279" max="509" width="9.109375" style="9"/>
    <col min="510" max="510" width="11.33203125" style="9" customWidth="1"/>
    <col min="511" max="511" width="12.5546875" style="9" customWidth="1"/>
    <col min="512" max="512" width="15.109375" style="9" customWidth="1"/>
    <col min="513" max="514" width="0" style="9" hidden="1" customWidth="1"/>
    <col min="515" max="515" width="9.109375" style="9" customWidth="1"/>
    <col min="516" max="516" width="5" style="9" customWidth="1"/>
    <col min="517" max="518" width="0" style="9" hidden="1" customWidth="1"/>
    <col min="519" max="522" width="5" style="9" customWidth="1"/>
    <col min="523" max="523" width="6.88671875" style="9" customWidth="1"/>
    <col min="524" max="524" width="5" style="9" customWidth="1"/>
    <col min="525" max="525" width="1.109375" style="9" customWidth="1"/>
    <col min="526" max="532" width="5" style="9" customWidth="1"/>
    <col min="533" max="534" width="9" style="9" customWidth="1"/>
    <col min="535" max="765" width="9.109375" style="9"/>
    <col min="766" max="766" width="11.33203125" style="9" customWidth="1"/>
    <col min="767" max="767" width="12.5546875" style="9" customWidth="1"/>
    <col min="768" max="768" width="15.109375" style="9" customWidth="1"/>
    <col min="769" max="770" width="0" style="9" hidden="1" customWidth="1"/>
    <col min="771" max="771" width="9.109375" style="9" customWidth="1"/>
    <col min="772" max="772" width="5" style="9" customWidth="1"/>
    <col min="773" max="774" width="0" style="9" hidden="1" customWidth="1"/>
    <col min="775" max="778" width="5" style="9" customWidth="1"/>
    <col min="779" max="779" width="6.88671875" style="9" customWidth="1"/>
    <col min="780" max="780" width="5" style="9" customWidth="1"/>
    <col min="781" max="781" width="1.109375" style="9" customWidth="1"/>
    <col min="782" max="788" width="5" style="9" customWidth="1"/>
    <col min="789" max="790" width="9" style="9" customWidth="1"/>
    <col min="791" max="1021" width="9.109375" style="9"/>
    <col min="1022" max="1022" width="11.33203125" style="9" customWidth="1"/>
    <col min="1023" max="1023" width="12.5546875" style="9" customWidth="1"/>
    <col min="1024" max="1024" width="15.109375" style="9" customWidth="1"/>
    <col min="1025" max="1026" width="0" style="9" hidden="1" customWidth="1"/>
    <col min="1027" max="1027" width="9.109375" style="9" customWidth="1"/>
    <col min="1028" max="1028" width="5" style="9" customWidth="1"/>
    <col min="1029" max="1030" width="0" style="9" hidden="1" customWidth="1"/>
    <col min="1031" max="1034" width="5" style="9" customWidth="1"/>
    <col min="1035" max="1035" width="6.88671875" style="9" customWidth="1"/>
    <col min="1036" max="1036" width="5" style="9" customWidth="1"/>
    <col min="1037" max="1037" width="1.109375" style="9" customWidth="1"/>
    <col min="1038" max="1044" width="5" style="9" customWidth="1"/>
    <col min="1045" max="1046" width="9" style="9" customWidth="1"/>
    <col min="1047" max="1277" width="9.109375" style="9"/>
    <col min="1278" max="1278" width="11.33203125" style="9" customWidth="1"/>
    <col min="1279" max="1279" width="12.5546875" style="9" customWidth="1"/>
    <col min="1280" max="1280" width="15.109375" style="9" customWidth="1"/>
    <col min="1281" max="1282" width="0" style="9" hidden="1" customWidth="1"/>
    <col min="1283" max="1283" width="9.109375" style="9" customWidth="1"/>
    <col min="1284" max="1284" width="5" style="9" customWidth="1"/>
    <col min="1285" max="1286" width="0" style="9" hidden="1" customWidth="1"/>
    <col min="1287" max="1290" width="5" style="9" customWidth="1"/>
    <col min="1291" max="1291" width="6.88671875" style="9" customWidth="1"/>
    <col min="1292" max="1292" width="5" style="9" customWidth="1"/>
    <col min="1293" max="1293" width="1.109375" style="9" customWidth="1"/>
    <col min="1294" max="1300" width="5" style="9" customWidth="1"/>
    <col min="1301" max="1302" width="9" style="9" customWidth="1"/>
    <col min="1303" max="1533" width="9.109375" style="9"/>
    <col min="1534" max="1534" width="11.33203125" style="9" customWidth="1"/>
    <col min="1535" max="1535" width="12.5546875" style="9" customWidth="1"/>
    <col min="1536" max="1536" width="15.109375" style="9" customWidth="1"/>
    <col min="1537" max="1538" width="0" style="9" hidden="1" customWidth="1"/>
    <col min="1539" max="1539" width="9.109375" style="9" customWidth="1"/>
    <col min="1540" max="1540" width="5" style="9" customWidth="1"/>
    <col min="1541" max="1542" width="0" style="9" hidden="1" customWidth="1"/>
    <col min="1543" max="1546" width="5" style="9" customWidth="1"/>
    <col min="1547" max="1547" width="6.88671875" style="9" customWidth="1"/>
    <col min="1548" max="1548" width="5" style="9" customWidth="1"/>
    <col min="1549" max="1549" width="1.109375" style="9" customWidth="1"/>
    <col min="1550" max="1556" width="5" style="9" customWidth="1"/>
    <col min="1557" max="1558" width="9" style="9" customWidth="1"/>
    <col min="1559" max="1789" width="9.109375" style="9"/>
    <col min="1790" max="1790" width="11.33203125" style="9" customWidth="1"/>
    <col min="1791" max="1791" width="12.5546875" style="9" customWidth="1"/>
    <col min="1792" max="1792" width="15.109375" style="9" customWidth="1"/>
    <col min="1793" max="1794" width="0" style="9" hidden="1" customWidth="1"/>
    <col min="1795" max="1795" width="9.109375" style="9" customWidth="1"/>
    <col min="1796" max="1796" width="5" style="9" customWidth="1"/>
    <col min="1797" max="1798" width="0" style="9" hidden="1" customWidth="1"/>
    <col min="1799" max="1802" width="5" style="9" customWidth="1"/>
    <col min="1803" max="1803" width="6.88671875" style="9" customWidth="1"/>
    <col min="1804" max="1804" width="5" style="9" customWidth="1"/>
    <col min="1805" max="1805" width="1.109375" style="9" customWidth="1"/>
    <col min="1806" max="1812" width="5" style="9" customWidth="1"/>
    <col min="1813" max="1814" width="9" style="9" customWidth="1"/>
    <col min="1815" max="2045" width="9.109375" style="9"/>
    <col min="2046" max="2046" width="11.33203125" style="9" customWidth="1"/>
    <col min="2047" max="2047" width="12.5546875" style="9" customWidth="1"/>
    <col min="2048" max="2048" width="15.109375" style="9" customWidth="1"/>
    <col min="2049" max="2050" width="0" style="9" hidden="1" customWidth="1"/>
    <col min="2051" max="2051" width="9.109375" style="9" customWidth="1"/>
    <col min="2052" max="2052" width="5" style="9" customWidth="1"/>
    <col min="2053" max="2054" width="0" style="9" hidden="1" customWidth="1"/>
    <col min="2055" max="2058" width="5" style="9" customWidth="1"/>
    <col min="2059" max="2059" width="6.88671875" style="9" customWidth="1"/>
    <col min="2060" max="2060" width="5" style="9" customWidth="1"/>
    <col min="2061" max="2061" width="1.109375" style="9" customWidth="1"/>
    <col min="2062" max="2068" width="5" style="9" customWidth="1"/>
    <col min="2069" max="2070" width="9" style="9" customWidth="1"/>
    <col min="2071" max="2301" width="9.109375" style="9"/>
    <col min="2302" max="2302" width="11.33203125" style="9" customWidth="1"/>
    <col min="2303" max="2303" width="12.5546875" style="9" customWidth="1"/>
    <col min="2304" max="2304" width="15.109375" style="9" customWidth="1"/>
    <col min="2305" max="2306" width="0" style="9" hidden="1" customWidth="1"/>
    <col min="2307" max="2307" width="9.109375" style="9" customWidth="1"/>
    <col min="2308" max="2308" width="5" style="9" customWidth="1"/>
    <col min="2309" max="2310" width="0" style="9" hidden="1" customWidth="1"/>
    <col min="2311" max="2314" width="5" style="9" customWidth="1"/>
    <col min="2315" max="2315" width="6.88671875" style="9" customWidth="1"/>
    <col min="2316" max="2316" width="5" style="9" customWidth="1"/>
    <col min="2317" max="2317" width="1.109375" style="9" customWidth="1"/>
    <col min="2318" max="2324" width="5" style="9" customWidth="1"/>
    <col min="2325" max="2326" width="9" style="9" customWidth="1"/>
    <col min="2327" max="2557" width="9.109375" style="9"/>
    <col min="2558" max="2558" width="11.33203125" style="9" customWidth="1"/>
    <col min="2559" max="2559" width="12.5546875" style="9" customWidth="1"/>
    <col min="2560" max="2560" width="15.109375" style="9" customWidth="1"/>
    <col min="2561" max="2562" width="0" style="9" hidden="1" customWidth="1"/>
    <col min="2563" max="2563" width="9.109375" style="9" customWidth="1"/>
    <col min="2564" max="2564" width="5" style="9" customWidth="1"/>
    <col min="2565" max="2566" width="0" style="9" hidden="1" customWidth="1"/>
    <col min="2567" max="2570" width="5" style="9" customWidth="1"/>
    <col min="2571" max="2571" width="6.88671875" style="9" customWidth="1"/>
    <col min="2572" max="2572" width="5" style="9" customWidth="1"/>
    <col min="2573" max="2573" width="1.109375" style="9" customWidth="1"/>
    <col min="2574" max="2580" width="5" style="9" customWidth="1"/>
    <col min="2581" max="2582" width="9" style="9" customWidth="1"/>
    <col min="2583" max="2813" width="9.109375" style="9"/>
    <col min="2814" max="2814" width="11.33203125" style="9" customWidth="1"/>
    <col min="2815" max="2815" width="12.5546875" style="9" customWidth="1"/>
    <col min="2816" max="2816" width="15.109375" style="9" customWidth="1"/>
    <col min="2817" max="2818" width="0" style="9" hidden="1" customWidth="1"/>
    <col min="2819" max="2819" width="9.109375" style="9" customWidth="1"/>
    <col min="2820" max="2820" width="5" style="9" customWidth="1"/>
    <col min="2821" max="2822" width="0" style="9" hidden="1" customWidth="1"/>
    <col min="2823" max="2826" width="5" style="9" customWidth="1"/>
    <col min="2827" max="2827" width="6.88671875" style="9" customWidth="1"/>
    <col min="2828" max="2828" width="5" style="9" customWidth="1"/>
    <col min="2829" max="2829" width="1.109375" style="9" customWidth="1"/>
    <col min="2830" max="2836" width="5" style="9" customWidth="1"/>
    <col min="2837" max="2838" width="9" style="9" customWidth="1"/>
    <col min="2839" max="3069" width="9.109375" style="9"/>
    <col min="3070" max="3070" width="11.33203125" style="9" customWidth="1"/>
    <col min="3071" max="3071" width="12.5546875" style="9" customWidth="1"/>
    <col min="3072" max="3072" width="15.109375" style="9" customWidth="1"/>
    <col min="3073" max="3074" width="0" style="9" hidden="1" customWidth="1"/>
    <col min="3075" max="3075" width="9.109375" style="9" customWidth="1"/>
    <col min="3076" max="3076" width="5" style="9" customWidth="1"/>
    <col min="3077" max="3078" width="0" style="9" hidden="1" customWidth="1"/>
    <col min="3079" max="3082" width="5" style="9" customWidth="1"/>
    <col min="3083" max="3083" width="6.88671875" style="9" customWidth="1"/>
    <col min="3084" max="3084" width="5" style="9" customWidth="1"/>
    <col min="3085" max="3085" width="1.109375" style="9" customWidth="1"/>
    <col min="3086" max="3092" width="5" style="9" customWidth="1"/>
    <col min="3093" max="3094" width="9" style="9" customWidth="1"/>
    <col min="3095" max="3325" width="9.109375" style="9"/>
    <col min="3326" max="3326" width="11.33203125" style="9" customWidth="1"/>
    <col min="3327" max="3327" width="12.5546875" style="9" customWidth="1"/>
    <col min="3328" max="3328" width="15.109375" style="9" customWidth="1"/>
    <col min="3329" max="3330" width="0" style="9" hidden="1" customWidth="1"/>
    <col min="3331" max="3331" width="9.109375" style="9" customWidth="1"/>
    <col min="3332" max="3332" width="5" style="9" customWidth="1"/>
    <col min="3333" max="3334" width="0" style="9" hidden="1" customWidth="1"/>
    <col min="3335" max="3338" width="5" style="9" customWidth="1"/>
    <col min="3339" max="3339" width="6.88671875" style="9" customWidth="1"/>
    <col min="3340" max="3340" width="5" style="9" customWidth="1"/>
    <col min="3341" max="3341" width="1.109375" style="9" customWidth="1"/>
    <col min="3342" max="3348" width="5" style="9" customWidth="1"/>
    <col min="3349" max="3350" width="9" style="9" customWidth="1"/>
    <col min="3351" max="3581" width="9.109375" style="9"/>
    <col min="3582" max="3582" width="11.33203125" style="9" customWidth="1"/>
    <col min="3583" max="3583" width="12.5546875" style="9" customWidth="1"/>
    <col min="3584" max="3584" width="15.109375" style="9" customWidth="1"/>
    <col min="3585" max="3586" width="0" style="9" hidden="1" customWidth="1"/>
    <col min="3587" max="3587" width="9.109375" style="9" customWidth="1"/>
    <col min="3588" max="3588" width="5" style="9" customWidth="1"/>
    <col min="3589" max="3590" width="0" style="9" hidden="1" customWidth="1"/>
    <col min="3591" max="3594" width="5" style="9" customWidth="1"/>
    <col min="3595" max="3595" width="6.88671875" style="9" customWidth="1"/>
    <col min="3596" max="3596" width="5" style="9" customWidth="1"/>
    <col min="3597" max="3597" width="1.109375" style="9" customWidth="1"/>
    <col min="3598" max="3604" width="5" style="9" customWidth="1"/>
    <col min="3605" max="3606" width="9" style="9" customWidth="1"/>
    <col min="3607" max="3837" width="9.109375" style="9"/>
    <col min="3838" max="3838" width="11.33203125" style="9" customWidth="1"/>
    <col min="3839" max="3839" width="12.5546875" style="9" customWidth="1"/>
    <col min="3840" max="3840" width="15.109375" style="9" customWidth="1"/>
    <col min="3841" max="3842" width="0" style="9" hidden="1" customWidth="1"/>
    <col min="3843" max="3843" width="9.109375" style="9" customWidth="1"/>
    <col min="3844" max="3844" width="5" style="9" customWidth="1"/>
    <col min="3845" max="3846" width="0" style="9" hidden="1" customWidth="1"/>
    <col min="3847" max="3850" width="5" style="9" customWidth="1"/>
    <col min="3851" max="3851" width="6.88671875" style="9" customWidth="1"/>
    <col min="3852" max="3852" width="5" style="9" customWidth="1"/>
    <col min="3853" max="3853" width="1.109375" style="9" customWidth="1"/>
    <col min="3854" max="3860" width="5" style="9" customWidth="1"/>
    <col min="3861" max="3862" width="9" style="9" customWidth="1"/>
    <col min="3863" max="4093" width="9.109375" style="9"/>
    <col min="4094" max="4094" width="11.33203125" style="9" customWidth="1"/>
    <col min="4095" max="4095" width="12.5546875" style="9" customWidth="1"/>
    <col min="4096" max="4096" width="15.109375" style="9" customWidth="1"/>
    <col min="4097" max="4098" width="0" style="9" hidden="1" customWidth="1"/>
    <col min="4099" max="4099" width="9.109375" style="9" customWidth="1"/>
    <col min="4100" max="4100" width="5" style="9" customWidth="1"/>
    <col min="4101" max="4102" width="0" style="9" hidden="1" customWidth="1"/>
    <col min="4103" max="4106" width="5" style="9" customWidth="1"/>
    <col min="4107" max="4107" width="6.88671875" style="9" customWidth="1"/>
    <col min="4108" max="4108" width="5" style="9" customWidth="1"/>
    <col min="4109" max="4109" width="1.109375" style="9" customWidth="1"/>
    <col min="4110" max="4116" width="5" style="9" customWidth="1"/>
    <col min="4117" max="4118" width="9" style="9" customWidth="1"/>
    <col min="4119" max="4349" width="9.109375" style="9"/>
    <col min="4350" max="4350" width="11.33203125" style="9" customWidth="1"/>
    <col min="4351" max="4351" width="12.5546875" style="9" customWidth="1"/>
    <col min="4352" max="4352" width="15.109375" style="9" customWidth="1"/>
    <col min="4353" max="4354" width="0" style="9" hidden="1" customWidth="1"/>
    <col min="4355" max="4355" width="9.109375" style="9" customWidth="1"/>
    <col min="4356" max="4356" width="5" style="9" customWidth="1"/>
    <col min="4357" max="4358" width="0" style="9" hidden="1" customWidth="1"/>
    <col min="4359" max="4362" width="5" style="9" customWidth="1"/>
    <col min="4363" max="4363" width="6.88671875" style="9" customWidth="1"/>
    <col min="4364" max="4364" width="5" style="9" customWidth="1"/>
    <col min="4365" max="4365" width="1.109375" style="9" customWidth="1"/>
    <col min="4366" max="4372" width="5" style="9" customWidth="1"/>
    <col min="4373" max="4374" width="9" style="9" customWidth="1"/>
    <col min="4375" max="4605" width="9.109375" style="9"/>
    <col min="4606" max="4606" width="11.33203125" style="9" customWidth="1"/>
    <col min="4607" max="4607" width="12.5546875" style="9" customWidth="1"/>
    <col min="4608" max="4608" width="15.109375" style="9" customWidth="1"/>
    <col min="4609" max="4610" width="0" style="9" hidden="1" customWidth="1"/>
    <col min="4611" max="4611" width="9.109375" style="9" customWidth="1"/>
    <col min="4612" max="4612" width="5" style="9" customWidth="1"/>
    <col min="4613" max="4614" width="0" style="9" hidden="1" customWidth="1"/>
    <col min="4615" max="4618" width="5" style="9" customWidth="1"/>
    <col min="4619" max="4619" width="6.88671875" style="9" customWidth="1"/>
    <col min="4620" max="4620" width="5" style="9" customWidth="1"/>
    <col min="4621" max="4621" width="1.109375" style="9" customWidth="1"/>
    <col min="4622" max="4628" width="5" style="9" customWidth="1"/>
    <col min="4629" max="4630" width="9" style="9" customWidth="1"/>
    <col min="4631" max="4861" width="9.109375" style="9"/>
    <col min="4862" max="4862" width="11.33203125" style="9" customWidth="1"/>
    <col min="4863" max="4863" width="12.5546875" style="9" customWidth="1"/>
    <col min="4864" max="4864" width="15.109375" style="9" customWidth="1"/>
    <col min="4865" max="4866" width="0" style="9" hidden="1" customWidth="1"/>
    <col min="4867" max="4867" width="9.109375" style="9" customWidth="1"/>
    <col min="4868" max="4868" width="5" style="9" customWidth="1"/>
    <col min="4869" max="4870" width="0" style="9" hidden="1" customWidth="1"/>
    <col min="4871" max="4874" width="5" style="9" customWidth="1"/>
    <col min="4875" max="4875" width="6.88671875" style="9" customWidth="1"/>
    <col min="4876" max="4876" width="5" style="9" customWidth="1"/>
    <col min="4877" max="4877" width="1.109375" style="9" customWidth="1"/>
    <col min="4878" max="4884" width="5" style="9" customWidth="1"/>
    <col min="4885" max="4886" width="9" style="9" customWidth="1"/>
    <col min="4887" max="5117" width="9.109375" style="9"/>
    <col min="5118" max="5118" width="11.33203125" style="9" customWidth="1"/>
    <col min="5119" max="5119" width="12.5546875" style="9" customWidth="1"/>
    <col min="5120" max="5120" width="15.109375" style="9" customWidth="1"/>
    <col min="5121" max="5122" width="0" style="9" hidden="1" customWidth="1"/>
    <col min="5123" max="5123" width="9.109375" style="9" customWidth="1"/>
    <col min="5124" max="5124" width="5" style="9" customWidth="1"/>
    <col min="5125" max="5126" width="0" style="9" hidden="1" customWidth="1"/>
    <col min="5127" max="5130" width="5" style="9" customWidth="1"/>
    <col min="5131" max="5131" width="6.88671875" style="9" customWidth="1"/>
    <col min="5132" max="5132" width="5" style="9" customWidth="1"/>
    <col min="5133" max="5133" width="1.109375" style="9" customWidth="1"/>
    <col min="5134" max="5140" width="5" style="9" customWidth="1"/>
    <col min="5141" max="5142" width="9" style="9" customWidth="1"/>
    <col min="5143" max="5373" width="9.109375" style="9"/>
    <col min="5374" max="5374" width="11.33203125" style="9" customWidth="1"/>
    <col min="5375" max="5375" width="12.5546875" style="9" customWidth="1"/>
    <col min="5376" max="5376" width="15.109375" style="9" customWidth="1"/>
    <col min="5377" max="5378" width="0" style="9" hidden="1" customWidth="1"/>
    <col min="5379" max="5379" width="9.109375" style="9" customWidth="1"/>
    <col min="5380" max="5380" width="5" style="9" customWidth="1"/>
    <col min="5381" max="5382" width="0" style="9" hidden="1" customWidth="1"/>
    <col min="5383" max="5386" width="5" style="9" customWidth="1"/>
    <col min="5387" max="5387" width="6.88671875" style="9" customWidth="1"/>
    <col min="5388" max="5388" width="5" style="9" customWidth="1"/>
    <col min="5389" max="5389" width="1.109375" style="9" customWidth="1"/>
    <col min="5390" max="5396" width="5" style="9" customWidth="1"/>
    <col min="5397" max="5398" width="9" style="9" customWidth="1"/>
    <col min="5399" max="5629" width="9.109375" style="9"/>
    <col min="5630" max="5630" width="11.33203125" style="9" customWidth="1"/>
    <col min="5631" max="5631" width="12.5546875" style="9" customWidth="1"/>
    <col min="5632" max="5632" width="15.109375" style="9" customWidth="1"/>
    <col min="5633" max="5634" width="0" style="9" hidden="1" customWidth="1"/>
    <col min="5635" max="5635" width="9.109375" style="9" customWidth="1"/>
    <col min="5636" max="5636" width="5" style="9" customWidth="1"/>
    <col min="5637" max="5638" width="0" style="9" hidden="1" customWidth="1"/>
    <col min="5639" max="5642" width="5" style="9" customWidth="1"/>
    <col min="5643" max="5643" width="6.88671875" style="9" customWidth="1"/>
    <col min="5644" max="5644" width="5" style="9" customWidth="1"/>
    <col min="5645" max="5645" width="1.109375" style="9" customWidth="1"/>
    <col min="5646" max="5652" width="5" style="9" customWidth="1"/>
    <col min="5653" max="5654" width="9" style="9" customWidth="1"/>
    <col min="5655" max="5885" width="9.109375" style="9"/>
    <col min="5886" max="5886" width="11.33203125" style="9" customWidth="1"/>
    <col min="5887" max="5887" width="12.5546875" style="9" customWidth="1"/>
    <col min="5888" max="5888" width="15.109375" style="9" customWidth="1"/>
    <col min="5889" max="5890" width="0" style="9" hidden="1" customWidth="1"/>
    <col min="5891" max="5891" width="9.109375" style="9" customWidth="1"/>
    <col min="5892" max="5892" width="5" style="9" customWidth="1"/>
    <col min="5893" max="5894" width="0" style="9" hidden="1" customWidth="1"/>
    <col min="5895" max="5898" width="5" style="9" customWidth="1"/>
    <col min="5899" max="5899" width="6.88671875" style="9" customWidth="1"/>
    <col min="5900" max="5900" width="5" style="9" customWidth="1"/>
    <col min="5901" max="5901" width="1.109375" style="9" customWidth="1"/>
    <col min="5902" max="5908" width="5" style="9" customWidth="1"/>
    <col min="5909" max="5910" width="9" style="9" customWidth="1"/>
    <col min="5911" max="6141" width="9.109375" style="9"/>
    <col min="6142" max="6142" width="11.33203125" style="9" customWidth="1"/>
    <col min="6143" max="6143" width="12.5546875" style="9" customWidth="1"/>
    <col min="6144" max="6144" width="15.109375" style="9" customWidth="1"/>
    <col min="6145" max="6146" width="0" style="9" hidden="1" customWidth="1"/>
    <col min="6147" max="6147" width="9.109375" style="9" customWidth="1"/>
    <col min="6148" max="6148" width="5" style="9" customWidth="1"/>
    <col min="6149" max="6150" width="0" style="9" hidden="1" customWidth="1"/>
    <col min="6151" max="6154" width="5" style="9" customWidth="1"/>
    <col min="6155" max="6155" width="6.88671875" style="9" customWidth="1"/>
    <col min="6156" max="6156" width="5" style="9" customWidth="1"/>
    <col min="6157" max="6157" width="1.109375" style="9" customWidth="1"/>
    <col min="6158" max="6164" width="5" style="9" customWidth="1"/>
    <col min="6165" max="6166" width="9" style="9" customWidth="1"/>
    <col min="6167" max="6397" width="9.109375" style="9"/>
    <col min="6398" max="6398" width="11.33203125" style="9" customWidth="1"/>
    <col min="6399" max="6399" width="12.5546875" style="9" customWidth="1"/>
    <col min="6400" max="6400" width="15.109375" style="9" customWidth="1"/>
    <col min="6401" max="6402" width="0" style="9" hidden="1" customWidth="1"/>
    <col min="6403" max="6403" width="9.109375" style="9" customWidth="1"/>
    <col min="6404" max="6404" width="5" style="9" customWidth="1"/>
    <col min="6405" max="6406" width="0" style="9" hidden="1" customWidth="1"/>
    <col min="6407" max="6410" width="5" style="9" customWidth="1"/>
    <col min="6411" max="6411" width="6.88671875" style="9" customWidth="1"/>
    <col min="6412" max="6412" width="5" style="9" customWidth="1"/>
    <col min="6413" max="6413" width="1.109375" style="9" customWidth="1"/>
    <col min="6414" max="6420" width="5" style="9" customWidth="1"/>
    <col min="6421" max="6422" width="9" style="9" customWidth="1"/>
    <col min="6423" max="6653" width="9.109375" style="9"/>
    <col min="6654" max="6654" width="11.33203125" style="9" customWidth="1"/>
    <col min="6655" max="6655" width="12.5546875" style="9" customWidth="1"/>
    <col min="6656" max="6656" width="15.109375" style="9" customWidth="1"/>
    <col min="6657" max="6658" width="0" style="9" hidden="1" customWidth="1"/>
    <col min="6659" max="6659" width="9.109375" style="9" customWidth="1"/>
    <col min="6660" max="6660" width="5" style="9" customWidth="1"/>
    <col min="6661" max="6662" width="0" style="9" hidden="1" customWidth="1"/>
    <col min="6663" max="6666" width="5" style="9" customWidth="1"/>
    <col min="6667" max="6667" width="6.88671875" style="9" customWidth="1"/>
    <col min="6668" max="6668" width="5" style="9" customWidth="1"/>
    <col min="6669" max="6669" width="1.109375" style="9" customWidth="1"/>
    <col min="6670" max="6676" width="5" style="9" customWidth="1"/>
    <col min="6677" max="6678" width="9" style="9" customWidth="1"/>
    <col min="6679" max="6909" width="9.109375" style="9"/>
    <col min="6910" max="6910" width="11.33203125" style="9" customWidth="1"/>
    <col min="6911" max="6911" width="12.5546875" style="9" customWidth="1"/>
    <col min="6912" max="6912" width="15.109375" style="9" customWidth="1"/>
    <col min="6913" max="6914" width="0" style="9" hidden="1" customWidth="1"/>
    <col min="6915" max="6915" width="9.109375" style="9" customWidth="1"/>
    <col min="6916" max="6916" width="5" style="9" customWidth="1"/>
    <col min="6917" max="6918" width="0" style="9" hidden="1" customWidth="1"/>
    <col min="6919" max="6922" width="5" style="9" customWidth="1"/>
    <col min="6923" max="6923" width="6.88671875" style="9" customWidth="1"/>
    <col min="6924" max="6924" width="5" style="9" customWidth="1"/>
    <col min="6925" max="6925" width="1.109375" style="9" customWidth="1"/>
    <col min="6926" max="6932" width="5" style="9" customWidth="1"/>
    <col min="6933" max="6934" width="9" style="9" customWidth="1"/>
    <col min="6935" max="7165" width="9.109375" style="9"/>
    <col min="7166" max="7166" width="11.33203125" style="9" customWidth="1"/>
    <col min="7167" max="7167" width="12.5546875" style="9" customWidth="1"/>
    <col min="7168" max="7168" width="15.109375" style="9" customWidth="1"/>
    <col min="7169" max="7170" width="0" style="9" hidden="1" customWidth="1"/>
    <col min="7171" max="7171" width="9.109375" style="9" customWidth="1"/>
    <col min="7172" max="7172" width="5" style="9" customWidth="1"/>
    <col min="7173" max="7174" width="0" style="9" hidden="1" customWidth="1"/>
    <col min="7175" max="7178" width="5" style="9" customWidth="1"/>
    <col min="7179" max="7179" width="6.88671875" style="9" customWidth="1"/>
    <col min="7180" max="7180" width="5" style="9" customWidth="1"/>
    <col min="7181" max="7181" width="1.109375" style="9" customWidth="1"/>
    <col min="7182" max="7188" width="5" style="9" customWidth="1"/>
    <col min="7189" max="7190" width="9" style="9" customWidth="1"/>
    <col min="7191" max="7421" width="9.109375" style="9"/>
    <col min="7422" max="7422" width="11.33203125" style="9" customWidth="1"/>
    <col min="7423" max="7423" width="12.5546875" style="9" customWidth="1"/>
    <col min="7424" max="7424" width="15.109375" style="9" customWidth="1"/>
    <col min="7425" max="7426" width="0" style="9" hidden="1" customWidth="1"/>
    <col min="7427" max="7427" width="9.109375" style="9" customWidth="1"/>
    <col min="7428" max="7428" width="5" style="9" customWidth="1"/>
    <col min="7429" max="7430" width="0" style="9" hidden="1" customWidth="1"/>
    <col min="7431" max="7434" width="5" style="9" customWidth="1"/>
    <col min="7435" max="7435" width="6.88671875" style="9" customWidth="1"/>
    <col min="7436" max="7436" width="5" style="9" customWidth="1"/>
    <col min="7437" max="7437" width="1.109375" style="9" customWidth="1"/>
    <col min="7438" max="7444" width="5" style="9" customWidth="1"/>
    <col min="7445" max="7446" width="9" style="9" customWidth="1"/>
    <col min="7447" max="7677" width="9.109375" style="9"/>
    <col min="7678" max="7678" width="11.33203125" style="9" customWidth="1"/>
    <col min="7679" max="7679" width="12.5546875" style="9" customWidth="1"/>
    <col min="7680" max="7680" width="15.109375" style="9" customWidth="1"/>
    <col min="7681" max="7682" width="0" style="9" hidden="1" customWidth="1"/>
    <col min="7683" max="7683" width="9.109375" style="9" customWidth="1"/>
    <col min="7684" max="7684" width="5" style="9" customWidth="1"/>
    <col min="7685" max="7686" width="0" style="9" hidden="1" customWidth="1"/>
    <col min="7687" max="7690" width="5" style="9" customWidth="1"/>
    <col min="7691" max="7691" width="6.88671875" style="9" customWidth="1"/>
    <col min="7692" max="7692" width="5" style="9" customWidth="1"/>
    <col min="7693" max="7693" width="1.109375" style="9" customWidth="1"/>
    <col min="7694" max="7700" width="5" style="9" customWidth="1"/>
    <col min="7701" max="7702" width="9" style="9" customWidth="1"/>
    <col min="7703" max="7933" width="9.109375" style="9"/>
    <col min="7934" max="7934" width="11.33203125" style="9" customWidth="1"/>
    <col min="7935" max="7935" width="12.5546875" style="9" customWidth="1"/>
    <col min="7936" max="7936" width="15.109375" style="9" customWidth="1"/>
    <col min="7937" max="7938" width="0" style="9" hidden="1" customWidth="1"/>
    <col min="7939" max="7939" width="9.109375" style="9" customWidth="1"/>
    <col min="7940" max="7940" width="5" style="9" customWidth="1"/>
    <col min="7941" max="7942" width="0" style="9" hidden="1" customWidth="1"/>
    <col min="7943" max="7946" width="5" style="9" customWidth="1"/>
    <col min="7947" max="7947" width="6.88671875" style="9" customWidth="1"/>
    <col min="7948" max="7948" width="5" style="9" customWidth="1"/>
    <col min="7949" max="7949" width="1.109375" style="9" customWidth="1"/>
    <col min="7950" max="7956" width="5" style="9" customWidth="1"/>
    <col min="7957" max="7958" width="9" style="9" customWidth="1"/>
    <col min="7959" max="8189" width="9.109375" style="9"/>
    <col min="8190" max="8190" width="11.33203125" style="9" customWidth="1"/>
    <col min="8191" max="8191" width="12.5546875" style="9" customWidth="1"/>
    <col min="8192" max="8192" width="15.109375" style="9" customWidth="1"/>
    <col min="8193" max="8194" width="0" style="9" hidden="1" customWidth="1"/>
    <col min="8195" max="8195" width="9.109375" style="9" customWidth="1"/>
    <col min="8196" max="8196" width="5" style="9" customWidth="1"/>
    <col min="8197" max="8198" width="0" style="9" hidden="1" customWidth="1"/>
    <col min="8199" max="8202" width="5" style="9" customWidth="1"/>
    <col min="8203" max="8203" width="6.88671875" style="9" customWidth="1"/>
    <col min="8204" max="8204" width="5" style="9" customWidth="1"/>
    <col min="8205" max="8205" width="1.109375" style="9" customWidth="1"/>
    <col min="8206" max="8212" width="5" style="9" customWidth="1"/>
    <col min="8213" max="8214" width="9" style="9" customWidth="1"/>
    <col min="8215" max="8445" width="9.109375" style="9"/>
    <col min="8446" max="8446" width="11.33203125" style="9" customWidth="1"/>
    <col min="8447" max="8447" width="12.5546875" style="9" customWidth="1"/>
    <col min="8448" max="8448" width="15.109375" style="9" customWidth="1"/>
    <col min="8449" max="8450" width="0" style="9" hidden="1" customWidth="1"/>
    <col min="8451" max="8451" width="9.109375" style="9" customWidth="1"/>
    <col min="8452" max="8452" width="5" style="9" customWidth="1"/>
    <col min="8453" max="8454" width="0" style="9" hidden="1" customWidth="1"/>
    <col min="8455" max="8458" width="5" style="9" customWidth="1"/>
    <col min="8459" max="8459" width="6.88671875" style="9" customWidth="1"/>
    <col min="8460" max="8460" width="5" style="9" customWidth="1"/>
    <col min="8461" max="8461" width="1.109375" style="9" customWidth="1"/>
    <col min="8462" max="8468" width="5" style="9" customWidth="1"/>
    <col min="8469" max="8470" width="9" style="9" customWidth="1"/>
    <col min="8471" max="8701" width="9.109375" style="9"/>
    <col min="8702" max="8702" width="11.33203125" style="9" customWidth="1"/>
    <col min="8703" max="8703" width="12.5546875" style="9" customWidth="1"/>
    <col min="8704" max="8704" width="15.109375" style="9" customWidth="1"/>
    <col min="8705" max="8706" width="0" style="9" hidden="1" customWidth="1"/>
    <col min="8707" max="8707" width="9.109375" style="9" customWidth="1"/>
    <col min="8708" max="8708" width="5" style="9" customWidth="1"/>
    <col min="8709" max="8710" width="0" style="9" hidden="1" customWidth="1"/>
    <col min="8711" max="8714" width="5" style="9" customWidth="1"/>
    <col min="8715" max="8715" width="6.88671875" style="9" customWidth="1"/>
    <col min="8716" max="8716" width="5" style="9" customWidth="1"/>
    <col min="8717" max="8717" width="1.109375" style="9" customWidth="1"/>
    <col min="8718" max="8724" width="5" style="9" customWidth="1"/>
    <col min="8725" max="8726" width="9" style="9" customWidth="1"/>
    <col min="8727" max="8957" width="9.109375" style="9"/>
    <col min="8958" max="8958" width="11.33203125" style="9" customWidth="1"/>
    <col min="8959" max="8959" width="12.5546875" style="9" customWidth="1"/>
    <col min="8960" max="8960" width="15.109375" style="9" customWidth="1"/>
    <col min="8961" max="8962" width="0" style="9" hidden="1" customWidth="1"/>
    <col min="8963" max="8963" width="9.109375" style="9" customWidth="1"/>
    <col min="8964" max="8964" width="5" style="9" customWidth="1"/>
    <col min="8965" max="8966" width="0" style="9" hidden="1" customWidth="1"/>
    <col min="8967" max="8970" width="5" style="9" customWidth="1"/>
    <col min="8971" max="8971" width="6.88671875" style="9" customWidth="1"/>
    <col min="8972" max="8972" width="5" style="9" customWidth="1"/>
    <col min="8973" max="8973" width="1.109375" style="9" customWidth="1"/>
    <col min="8974" max="8980" width="5" style="9" customWidth="1"/>
    <col min="8981" max="8982" width="9" style="9" customWidth="1"/>
    <col min="8983" max="9213" width="9.109375" style="9"/>
    <col min="9214" max="9214" width="11.33203125" style="9" customWidth="1"/>
    <col min="9215" max="9215" width="12.5546875" style="9" customWidth="1"/>
    <col min="9216" max="9216" width="15.109375" style="9" customWidth="1"/>
    <col min="9217" max="9218" width="0" style="9" hidden="1" customWidth="1"/>
    <col min="9219" max="9219" width="9.109375" style="9" customWidth="1"/>
    <col min="9220" max="9220" width="5" style="9" customWidth="1"/>
    <col min="9221" max="9222" width="0" style="9" hidden="1" customWidth="1"/>
    <col min="9223" max="9226" width="5" style="9" customWidth="1"/>
    <col min="9227" max="9227" width="6.88671875" style="9" customWidth="1"/>
    <col min="9228" max="9228" width="5" style="9" customWidth="1"/>
    <col min="9229" max="9229" width="1.109375" style="9" customWidth="1"/>
    <col min="9230" max="9236" width="5" style="9" customWidth="1"/>
    <col min="9237" max="9238" width="9" style="9" customWidth="1"/>
    <col min="9239" max="9469" width="9.109375" style="9"/>
    <col min="9470" max="9470" width="11.33203125" style="9" customWidth="1"/>
    <col min="9471" max="9471" width="12.5546875" style="9" customWidth="1"/>
    <col min="9472" max="9472" width="15.109375" style="9" customWidth="1"/>
    <col min="9473" max="9474" width="0" style="9" hidden="1" customWidth="1"/>
    <col min="9475" max="9475" width="9.109375" style="9" customWidth="1"/>
    <col min="9476" max="9476" width="5" style="9" customWidth="1"/>
    <col min="9477" max="9478" width="0" style="9" hidden="1" customWidth="1"/>
    <col min="9479" max="9482" width="5" style="9" customWidth="1"/>
    <col min="9483" max="9483" width="6.88671875" style="9" customWidth="1"/>
    <col min="9484" max="9484" width="5" style="9" customWidth="1"/>
    <col min="9485" max="9485" width="1.109375" style="9" customWidth="1"/>
    <col min="9486" max="9492" width="5" style="9" customWidth="1"/>
    <col min="9493" max="9494" width="9" style="9" customWidth="1"/>
    <col min="9495" max="9725" width="9.109375" style="9"/>
    <col min="9726" max="9726" width="11.33203125" style="9" customWidth="1"/>
    <col min="9727" max="9727" width="12.5546875" style="9" customWidth="1"/>
    <col min="9728" max="9728" width="15.109375" style="9" customWidth="1"/>
    <col min="9729" max="9730" width="0" style="9" hidden="1" customWidth="1"/>
    <col min="9731" max="9731" width="9.109375" style="9" customWidth="1"/>
    <col min="9732" max="9732" width="5" style="9" customWidth="1"/>
    <col min="9733" max="9734" width="0" style="9" hidden="1" customWidth="1"/>
    <col min="9735" max="9738" width="5" style="9" customWidth="1"/>
    <col min="9739" max="9739" width="6.88671875" style="9" customWidth="1"/>
    <col min="9740" max="9740" width="5" style="9" customWidth="1"/>
    <col min="9741" max="9741" width="1.109375" style="9" customWidth="1"/>
    <col min="9742" max="9748" width="5" style="9" customWidth="1"/>
    <col min="9749" max="9750" width="9" style="9" customWidth="1"/>
    <col min="9751" max="9981" width="9.109375" style="9"/>
    <col min="9982" max="9982" width="11.33203125" style="9" customWidth="1"/>
    <col min="9983" max="9983" width="12.5546875" style="9" customWidth="1"/>
    <col min="9984" max="9984" width="15.109375" style="9" customWidth="1"/>
    <col min="9985" max="9986" width="0" style="9" hidden="1" customWidth="1"/>
    <col min="9987" max="9987" width="9.109375" style="9" customWidth="1"/>
    <col min="9988" max="9988" width="5" style="9" customWidth="1"/>
    <col min="9989" max="9990" width="0" style="9" hidden="1" customWidth="1"/>
    <col min="9991" max="9994" width="5" style="9" customWidth="1"/>
    <col min="9995" max="9995" width="6.88671875" style="9" customWidth="1"/>
    <col min="9996" max="9996" width="5" style="9" customWidth="1"/>
    <col min="9997" max="9997" width="1.109375" style="9" customWidth="1"/>
    <col min="9998" max="10004" width="5" style="9" customWidth="1"/>
    <col min="10005" max="10006" width="9" style="9" customWidth="1"/>
    <col min="10007" max="10237" width="9.109375" style="9"/>
    <col min="10238" max="10238" width="11.33203125" style="9" customWidth="1"/>
    <col min="10239" max="10239" width="12.5546875" style="9" customWidth="1"/>
    <col min="10240" max="10240" width="15.109375" style="9" customWidth="1"/>
    <col min="10241" max="10242" width="0" style="9" hidden="1" customWidth="1"/>
    <col min="10243" max="10243" width="9.109375" style="9" customWidth="1"/>
    <col min="10244" max="10244" width="5" style="9" customWidth="1"/>
    <col min="10245" max="10246" width="0" style="9" hidden="1" customWidth="1"/>
    <col min="10247" max="10250" width="5" style="9" customWidth="1"/>
    <col min="10251" max="10251" width="6.88671875" style="9" customWidth="1"/>
    <col min="10252" max="10252" width="5" style="9" customWidth="1"/>
    <col min="10253" max="10253" width="1.109375" style="9" customWidth="1"/>
    <col min="10254" max="10260" width="5" style="9" customWidth="1"/>
    <col min="10261" max="10262" width="9" style="9" customWidth="1"/>
    <col min="10263" max="10493" width="9.109375" style="9"/>
    <col min="10494" max="10494" width="11.33203125" style="9" customWidth="1"/>
    <col min="10495" max="10495" width="12.5546875" style="9" customWidth="1"/>
    <col min="10496" max="10496" width="15.109375" style="9" customWidth="1"/>
    <col min="10497" max="10498" width="0" style="9" hidden="1" customWidth="1"/>
    <col min="10499" max="10499" width="9.109375" style="9" customWidth="1"/>
    <col min="10500" max="10500" width="5" style="9" customWidth="1"/>
    <col min="10501" max="10502" width="0" style="9" hidden="1" customWidth="1"/>
    <col min="10503" max="10506" width="5" style="9" customWidth="1"/>
    <col min="10507" max="10507" width="6.88671875" style="9" customWidth="1"/>
    <col min="10508" max="10508" width="5" style="9" customWidth="1"/>
    <col min="10509" max="10509" width="1.109375" style="9" customWidth="1"/>
    <col min="10510" max="10516" width="5" style="9" customWidth="1"/>
    <col min="10517" max="10518" width="9" style="9" customWidth="1"/>
    <col min="10519" max="10749" width="9.109375" style="9"/>
    <col min="10750" max="10750" width="11.33203125" style="9" customWidth="1"/>
    <col min="10751" max="10751" width="12.5546875" style="9" customWidth="1"/>
    <col min="10752" max="10752" width="15.109375" style="9" customWidth="1"/>
    <col min="10753" max="10754" width="0" style="9" hidden="1" customWidth="1"/>
    <col min="10755" max="10755" width="9.109375" style="9" customWidth="1"/>
    <col min="10756" max="10756" width="5" style="9" customWidth="1"/>
    <col min="10757" max="10758" width="0" style="9" hidden="1" customWidth="1"/>
    <col min="10759" max="10762" width="5" style="9" customWidth="1"/>
    <col min="10763" max="10763" width="6.88671875" style="9" customWidth="1"/>
    <col min="10764" max="10764" width="5" style="9" customWidth="1"/>
    <col min="10765" max="10765" width="1.109375" style="9" customWidth="1"/>
    <col min="10766" max="10772" width="5" style="9" customWidth="1"/>
    <col min="10773" max="10774" width="9" style="9" customWidth="1"/>
    <col min="10775" max="11005" width="9.109375" style="9"/>
    <col min="11006" max="11006" width="11.33203125" style="9" customWidth="1"/>
    <col min="11007" max="11007" width="12.5546875" style="9" customWidth="1"/>
    <col min="11008" max="11008" width="15.109375" style="9" customWidth="1"/>
    <col min="11009" max="11010" width="0" style="9" hidden="1" customWidth="1"/>
    <col min="11011" max="11011" width="9.109375" style="9" customWidth="1"/>
    <col min="11012" max="11012" width="5" style="9" customWidth="1"/>
    <col min="11013" max="11014" width="0" style="9" hidden="1" customWidth="1"/>
    <col min="11015" max="11018" width="5" style="9" customWidth="1"/>
    <col min="11019" max="11019" width="6.88671875" style="9" customWidth="1"/>
    <col min="11020" max="11020" width="5" style="9" customWidth="1"/>
    <col min="11021" max="11021" width="1.109375" style="9" customWidth="1"/>
    <col min="11022" max="11028" width="5" style="9" customWidth="1"/>
    <col min="11029" max="11030" width="9" style="9" customWidth="1"/>
    <col min="11031" max="11261" width="9.109375" style="9"/>
    <col min="11262" max="11262" width="11.33203125" style="9" customWidth="1"/>
    <col min="11263" max="11263" width="12.5546875" style="9" customWidth="1"/>
    <col min="11264" max="11264" width="15.109375" style="9" customWidth="1"/>
    <col min="11265" max="11266" width="0" style="9" hidden="1" customWidth="1"/>
    <col min="11267" max="11267" width="9.109375" style="9" customWidth="1"/>
    <col min="11268" max="11268" width="5" style="9" customWidth="1"/>
    <col min="11269" max="11270" width="0" style="9" hidden="1" customWidth="1"/>
    <col min="11271" max="11274" width="5" style="9" customWidth="1"/>
    <col min="11275" max="11275" width="6.88671875" style="9" customWidth="1"/>
    <col min="11276" max="11276" width="5" style="9" customWidth="1"/>
    <col min="11277" max="11277" width="1.109375" style="9" customWidth="1"/>
    <col min="11278" max="11284" width="5" style="9" customWidth="1"/>
    <col min="11285" max="11286" width="9" style="9" customWidth="1"/>
    <col min="11287" max="11517" width="9.109375" style="9"/>
    <col min="11518" max="11518" width="11.33203125" style="9" customWidth="1"/>
    <col min="11519" max="11519" width="12.5546875" style="9" customWidth="1"/>
    <col min="11520" max="11520" width="15.109375" style="9" customWidth="1"/>
    <col min="11521" max="11522" width="0" style="9" hidden="1" customWidth="1"/>
    <col min="11523" max="11523" width="9.109375" style="9" customWidth="1"/>
    <col min="11524" max="11524" width="5" style="9" customWidth="1"/>
    <col min="11525" max="11526" width="0" style="9" hidden="1" customWidth="1"/>
    <col min="11527" max="11530" width="5" style="9" customWidth="1"/>
    <col min="11531" max="11531" width="6.88671875" style="9" customWidth="1"/>
    <col min="11532" max="11532" width="5" style="9" customWidth="1"/>
    <col min="11533" max="11533" width="1.109375" style="9" customWidth="1"/>
    <col min="11534" max="11540" width="5" style="9" customWidth="1"/>
    <col min="11541" max="11542" width="9" style="9" customWidth="1"/>
    <col min="11543" max="11773" width="9.109375" style="9"/>
    <col min="11774" max="11774" width="11.33203125" style="9" customWidth="1"/>
    <col min="11775" max="11775" width="12.5546875" style="9" customWidth="1"/>
    <col min="11776" max="11776" width="15.109375" style="9" customWidth="1"/>
    <col min="11777" max="11778" width="0" style="9" hidden="1" customWidth="1"/>
    <col min="11779" max="11779" width="9.109375" style="9" customWidth="1"/>
    <col min="11780" max="11780" width="5" style="9" customWidth="1"/>
    <col min="11781" max="11782" width="0" style="9" hidden="1" customWidth="1"/>
    <col min="11783" max="11786" width="5" style="9" customWidth="1"/>
    <col min="11787" max="11787" width="6.88671875" style="9" customWidth="1"/>
    <col min="11788" max="11788" width="5" style="9" customWidth="1"/>
    <col min="11789" max="11789" width="1.109375" style="9" customWidth="1"/>
    <col min="11790" max="11796" width="5" style="9" customWidth="1"/>
    <col min="11797" max="11798" width="9" style="9" customWidth="1"/>
    <col min="11799" max="12029" width="9.109375" style="9"/>
    <col min="12030" max="12030" width="11.33203125" style="9" customWidth="1"/>
    <col min="12031" max="12031" width="12.5546875" style="9" customWidth="1"/>
    <col min="12032" max="12032" width="15.109375" style="9" customWidth="1"/>
    <col min="12033" max="12034" width="0" style="9" hidden="1" customWidth="1"/>
    <col min="12035" max="12035" width="9.109375" style="9" customWidth="1"/>
    <col min="12036" max="12036" width="5" style="9" customWidth="1"/>
    <col min="12037" max="12038" width="0" style="9" hidden="1" customWidth="1"/>
    <col min="12039" max="12042" width="5" style="9" customWidth="1"/>
    <col min="12043" max="12043" width="6.88671875" style="9" customWidth="1"/>
    <col min="12044" max="12044" width="5" style="9" customWidth="1"/>
    <col min="12045" max="12045" width="1.109375" style="9" customWidth="1"/>
    <col min="12046" max="12052" width="5" style="9" customWidth="1"/>
    <col min="12053" max="12054" width="9" style="9" customWidth="1"/>
    <col min="12055" max="12285" width="9.109375" style="9"/>
    <col min="12286" max="12286" width="11.33203125" style="9" customWidth="1"/>
    <col min="12287" max="12287" width="12.5546875" style="9" customWidth="1"/>
    <col min="12288" max="12288" width="15.109375" style="9" customWidth="1"/>
    <col min="12289" max="12290" width="0" style="9" hidden="1" customWidth="1"/>
    <col min="12291" max="12291" width="9.109375" style="9" customWidth="1"/>
    <col min="12292" max="12292" width="5" style="9" customWidth="1"/>
    <col min="12293" max="12294" width="0" style="9" hidden="1" customWidth="1"/>
    <col min="12295" max="12298" width="5" style="9" customWidth="1"/>
    <col min="12299" max="12299" width="6.88671875" style="9" customWidth="1"/>
    <col min="12300" max="12300" width="5" style="9" customWidth="1"/>
    <col min="12301" max="12301" width="1.109375" style="9" customWidth="1"/>
    <col min="12302" max="12308" width="5" style="9" customWidth="1"/>
    <col min="12309" max="12310" width="9" style="9" customWidth="1"/>
    <col min="12311" max="12541" width="9.109375" style="9"/>
    <col min="12542" max="12542" width="11.33203125" style="9" customWidth="1"/>
    <col min="12543" max="12543" width="12.5546875" style="9" customWidth="1"/>
    <col min="12544" max="12544" width="15.109375" style="9" customWidth="1"/>
    <col min="12545" max="12546" width="0" style="9" hidden="1" customWidth="1"/>
    <col min="12547" max="12547" width="9.109375" style="9" customWidth="1"/>
    <col min="12548" max="12548" width="5" style="9" customWidth="1"/>
    <col min="12549" max="12550" width="0" style="9" hidden="1" customWidth="1"/>
    <col min="12551" max="12554" width="5" style="9" customWidth="1"/>
    <col min="12555" max="12555" width="6.88671875" style="9" customWidth="1"/>
    <col min="12556" max="12556" width="5" style="9" customWidth="1"/>
    <col min="12557" max="12557" width="1.109375" style="9" customWidth="1"/>
    <col min="12558" max="12564" width="5" style="9" customWidth="1"/>
    <col min="12565" max="12566" width="9" style="9" customWidth="1"/>
    <col min="12567" max="12797" width="9.109375" style="9"/>
    <col min="12798" max="12798" width="11.33203125" style="9" customWidth="1"/>
    <col min="12799" max="12799" width="12.5546875" style="9" customWidth="1"/>
    <col min="12800" max="12800" width="15.109375" style="9" customWidth="1"/>
    <col min="12801" max="12802" width="0" style="9" hidden="1" customWidth="1"/>
    <col min="12803" max="12803" width="9.109375" style="9" customWidth="1"/>
    <col min="12804" max="12804" width="5" style="9" customWidth="1"/>
    <col min="12805" max="12806" width="0" style="9" hidden="1" customWidth="1"/>
    <col min="12807" max="12810" width="5" style="9" customWidth="1"/>
    <col min="12811" max="12811" width="6.88671875" style="9" customWidth="1"/>
    <col min="12812" max="12812" width="5" style="9" customWidth="1"/>
    <col min="12813" max="12813" width="1.109375" style="9" customWidth="1"/>
    <col min="12814" max="12820" width="5" style="9" customWidth="1"/>
    <col min="12821" max="12822" width="9" style="9" customWidth="1"/>
    <col min="12823" max="13053" width="9.109375" style="9"/>
    <col min="13054" max="13054" width="11.33203125" style="9" customWidth="1"/>
    <col min="13055" max="13055" width="12.5546875" style="9" customWidth="1"/>
    <col min="13056" max="13056" width="15.109375" style="9" customWidth="1"/>
    <col min="13057" max="13058" width="0" style="9" hidden="1" customWidth="1"/>
    <col min="13059" max="13059" width="9.109375" style="9" customWidth="1"/>
    <col min="13060" max="13060" width="5" style="9" customWidth="1"/>
    <col min="13061" max="13062" width="0" style="9" hidden="1" customWidth="1"/>
    <col min="13063" max="13066" width="5" style="9" customWidth="1"/>
    <col min="13067" max="13067" width="6.88671875" style="9" customWidth="1"/>
    <col min="13068" max="13068" width="5" style="9" customWidth="1"/>
    <col min="13069" max="13069" width="1.109375" style="9" customWidth="1"/>
    <col min="13070" max="13076" width="5" style="9" customWidth="1"/>
    <col min="13077" max="13078" width="9" style="9" customWidth="1"/>
    <col min="13079" max="13309" width="9.109375" style="9"/>
    <col min="13310" max="13310" width="11.33203125" style="9" customWidth="1"/>
    <col min="13311" max="13311" width="12.5546875" style="9" customWidth="1"/>
    <col min="13312" max="13312" width="15.109375" style="9" customWidth="1"/>
    <col min="13313" max="13314" width="0" style="9" hidden="1" customWidth="1"/>
    <col min="13315" max="13315" width="9.109375" style="9" customWidth="1"/>
    <col min="13316" max="13316" width="5" style="9" customWidth="1"/>
    <col min="13317" max="13318" width="0" style="9" hidden="1" customWidth="1"/>
    <col min="13319" max="13322" width="5" style="9" customWidth="1"/>
    <col min="13323" max="13323" width="6.88671875" style="9" customWidth="1"/>
    <col min="13324" max="13324" width="5" style="9" customWidth="1"/>
    <col min="13325" max="13325" width="1.109375" style="9" customWidth="1"/>
    <col min="13326" max="13332" width="5" style="9" customWidth="1"/>
    <col min="13333" max="13334" width="9" style="9" customWidth="1"/>
    <col min="13335" max="13565" width="9.109375" style="9"/>
    <col min="13566" max="13566" width="11.33203125" style="9" customWidth="1"/>
    <col min="13567" max="13567" width="12.5546875" style="9" customWidth="1"/>
    <col min="13568" max="13568" width="15.109375" style="9" customWidth="1"/>
    <col min="13569" max="13570" width="0" style="9" hidden="1" customWidth="1"/>
    <col min="13571" max="13571" width="9.109375" style="9" customWidth="1"/>
    <col min="13572" max="13572" width="5" style="9" customWidth="1"/>
    <col min="13573" max="13574" width="0" style="9" hidden="1" customWidth="1"/>
    <col min="13575" max="13578" width="5" style="9" customWidth="1"/>
    <col min="13579" max="13579" width="6.88671875" style="9" customWidth="1"/>
    <col min="13580" max="13580" width="5" style="9" customWidth="1"/>
    <col min="13581" max="13581" width="1.109375" style="9" customWidth="1"/>
    <col min="13582" max="13588" width="5" style="9" customWidth="1"/>
    <col min="13589" max="13590" width="9" style="9" customWidth="1"/>
    <col min="13591" max="13821" width="9.109375" style="9"/>
    <col min="13822" max="13822" width="11.33203125" style="9" customWidth="1"/>
    <col min="13823" max="13823" width="12.5546875" style="9" customWidth="1"/>
    <col min="13824" max="13824" width="15.109375" style="9" customWidth="1"/>
    <col min="13825" max="13826" width="0" style="9" hidden="1" customWidth="1"/>
    <col min="13827" max="13827" width="9.109375" style="9" customWidth="1"/>
    <col min="13828" max="13828" width="5" style="9" customWidth="1"/>
    <col min="13829" max="13830" width="0" style="9" hidden="1" customWidth="1"/>
    <col min="13831" max="13834" width="5" style="9" customWidth="1"/>
    <col min="13835" max="13835" width="6.88671875" style="9" customWidth="1"/>
    <col min="13836" max="13836" width="5" style="9" customWidth="1"/>
    <col min="13837" max="13837" width="1.109375" style="9" customWidth="1"/>
    <col min="13838" max="13844" width="5" style="9" customWidth="1"/>
    <col min="13845" max="13846" width="9" style="9" customWidth="1"/>
    <col min="13847" max="14077" width="9.109375" style="9"/>
    <col min="14078" max="14078" width="11.33203125" style="9" customWidth="1"/>
    <col min="14079" max="14079" width="12.5546875" style="9" customWidth="1"/>
    <col min="14080" max="14080" width="15.109375" style="9" customWidth="1"/>
    <col min="14081" max="14082" width="0" style="9" hidden="1" customWidth="1"/>
    <col min="14083" max="14083" width="9.109375" style="9" customWidth="1"/>
    <col min="14084" max="14084" width="5" style="9" customWidth="1"/>
    <col min="14085" max="14086" width="0" style="9" hidden="1" customWidth="1"/>
    <col min="14087" max="14090" width="5" style="9" customWidth="1"/>
    <col min="14091" max="14091" width="6.88671875" style="9" customWidth="1"/>
    <col min="14092" max="14092" width="5" style="9" customWidth="1"/>
    <col min="14093" max="14093" width="1.109375" style="9" customWidth="1"/>
    <col min="14094" max="14100" width="5" style="9" customWidth="1"/>
    <col min="14101" max="14102" width="9" style="9" customWidth="1"/>
    <col min="14103" max="14333" width="9.109375" style="9"/>
    <col min="14334" max="14334" width="11.33203125" style="9" customWidth="1"/>
    <col min="14335" max="14335" width="12.5546875" style="9" customWidth="1"/>
    <col min="14336" max="14336" width="15.109375" style="9" customWidth="1"/>
    <col min="14337" max="14338" width="0" style="9" hidden="1" customWidth="1"/>
    <col min="14339" max="14339" width="9.109375" style="9" customWidth="1"/>
    <col min="14340" max="14340" width="5" style="9" customWidth="1"/>
    <col min="14341" max="14342" width="0" style="9" hidden="1" customWidth="1"/>
    <col min="14343" max="14346" width="5" style="9" customWidth="1"/>
    <col min="14347" max="14347" width="6.88671875" style="9" customWidth="1"/>
    <col min="14348" max="14348" width="5" style="9" customWidth="1"/>
    <col min="14349" max="14349" width="1.109375" style="9" customWidth="1"/>
    <col min="14350" max="14356" width="5" style="9" customWidth="1"/>
    <col min="14357" max="14358" width="9" style="9" customWidth="1"/>
    <col min="14359" max="14589" width="9.109375" style="9"/>
    <col min="14590" max="14590" width="11.33203125" style="9" customWidth="1"/>
    <col min="14591" max="14591" width="12.5546875" style="9" customWidth="1"/>
    <col min="14592" max="14592" width="15.109375" style="9" customWidth="1"/>
    <col min="14593" max="14594" width="0" style="9" hidden="1" customWidth="1"/>
    <col min="14595" max="14595" width="9.109375" style="9" customWidth="1"/>
    <col min="14596" max="14596" width="5" style="9" customWidth="1"/>
    <col min="14597" max="14598" width="0" style="9" hidden="1" customWidth="1"/>
    <col min="14599" max="14602" width="5" style="9" customWidth="1"/>
    <col min="14603" max="14603" width="6.88671875" style="9" customWidth="1"/>
    <col min="14604" max="14604" width="5" style="9" customWidth="1"/>
    <col min="14605" max="14605" width="1.109375" style="9" customWidth="1"/>
    <col min="14606" max="14612" width="5" style="9" customWidth="1"/>
    <col min="14613" max="14614" width="9" style="9" customWidth="1"/>
    <col min="14615" max="14845" width="9.109375" style="9"/>
    <col min="14846" max="14846" width="11.33203125" style="9" customWidth="1"/>
    <col min="14847" max="14847" width="12.5546875" style="9" customWidth="1"/>
    <col min="14848" max="14848" width="15.109375" style="9" customWidth="1"/>
    <col min="14849" max="14850" width="0" style="9" hidden="1" customWidth="1"/>
    <col min="14851" max="14851" width="9.109375" style="9" customWidth="1"/>
    <col min="14852" max="14852" width="5" style="9" customWidth="1"/>
    <col min="14853" max="14854" width="0" style="9" hidden="1" customWidth="1"/>
    <col min="14855" max="14858" width="5" style="9" customWidth="1"/>
    <col min="14859" max="14859" width="6.88671875" style="9" customWidth="1"/>
    <col min="14860" max="14860" width="5" style="9" customWidth="1"/>
    <col min="14861" max="14861" width="1.109375" style="9" customWidth="1"/>
    <col min="14862" max="14868" width="5" style="9" customWidth="1"/>
    <col min="14869" max="14870" width="9" style="9" customWidth="1"/>
    <col min="14871" max="15101" width="9.109375" style="9"/>
    <col min="15102" max="15102" width="11.33203125" style="9" customWidth="1"/>
    <col min="15103" max="15103" width="12.5546875" style="9" customWidth="1"/>
    <col min="15104" max="15104" width="15.109375" style="9" customWidth="1"/>
    <col min="15105" max="15106" width="0" style="9" hidden="1" customWidth="1"/>
    <col min="15107" max="15107" width="9.109375" style="9" customWidth="1"/>
    <col min="15108" max="15108" width="5" style="9" customWidth="1"/>
    <col min="15109" max="15110" width="0" style="9" hidden="1" customWidth="1"/>
    <col min="15111" max="15114" width="5" style="9" customWidth="1"/>
    <col min="15115" max="15115" width="6.88671875" style="9" customWidth="1"/>
    <col min="15116" max="15116" width="5" style="9" customWidth="1"/>
    <col min="15117" max="15117" width="1.109375" style="9" customWidth="1"/>
    <col min="15118" max="15124" width="5" style="9" customWidth="1"/>
    <col min="15125" max="15126" width="9" style="9" customWidth="1"/>
    <col min="15127" max="15357" width="9.109375" style="9"/>
    <col min="15358" max="15358" width="11.33203125" style="9" customWidth="1"/>
    <col min="15359" max="15359" width="12.5546875" style="9" customWidth="1"/>
    <col min="15360" max="15360" width="15.109375" style="9" customWidth="1"/>
    <col min="15361" max="15362" width="0" style="9" hidden="1" customWidth="1"/>
    <col min="15363" max="15363" width="9.109375" style="9" customWidth="1"/>
    <col min="15364" max="15364" width="5" style="9" customWidth="1"/>
    <col min="15365" max="15366" width="0" style="9" hidden="1" customWidth="1"/>
    <col min="15367" max="15370" width="5" style="9" customWidth="1"/>
    <col min="15371" max="15371" width="6.88671875" style="9" customWidth="1"/>
    <col min="15372" max="15372" width="5" style="9" customWidth="1"/>
    <col min="15373" max="15373" width="1.109375" style="9" customWidth="1"/>
    <col min="15374" max="15380" width="5" style="9" customWidth="1"/>
    <col min="15381" max="15382" width="9" style="9" customWidth="1"/>
    <col min="15383" max="15613" width="9.109375" style="9"/>
    <col min="15614" max="15614" width="11.33203125" style="9" customWidth="1"/>
    <col min="15615" max="15615" width="12.5546875" style="9" customWidth="1"/>
    <col min="15616" max="15616" width="15.109375" style="9" customWidth="1"/>
    <col min="15617" max="15618" width="0" style="9" hidden="1" customWidth="1"/>
    <col min="15619" max="15619" width="9.109375" style="9" customWidth="1"/>
    <col min="15620" max="15620" width="5" style="9" customWidth="1"/>
    <col min="15621" max="15622" width="0" style="9" hidden="1" customWidth="1"/>
    <col min="15623" max="15626" width="5" style="9" customWidth="1"/>
    <col min="15627" max="15627" width="6.88671875" style="9" customWidth="1"/>
    <col min="15628" max="15628" width="5" style="9" customWidth="1"/>
    <col min="15629" max="15629" width="1.109375" style="9" customWidth="1"/>
    <col min="15630" max="15636" width="5" style="9" customWidth="1"/>
    <col min="15637" max="15638" width="9" style="9" customWidth="1"/>
    <col min="15639" max="15869" width="9.109375" style="9"/>
    <col min="15870" max="15870" width="11.33203125" style="9" customWidth="1"/>
    <col min="15871" max="15871" width="12.5546875" style="9" customWidth="1"/>
    <col min="15872" max="15872" width="15.109375" style="9" customWidth="1"/>
    <col min="15873" max="15874" width="0" style="9" hidden="1" customWidth="1"/>
    <col min="15875" max="15875" width="9.109375" style="9" customWidth="1"/>
    <col min="15876" max="15876" width="5" style="9" customWidth="1"/>
    <col min="15877" max="15878" width="0" style="9" hidden="1" customWidth="1"/>
    <col min="15879" max="15882" width="5" style="9" customWidth="1"/>
    <col min="15883" max="15883" width="6.88671875" style="9" customWidth="1"/>
    <col min="15884" max="15884" width="5" style="9" customWidth="1"/>
    <col min="15885" max="15885" width="1.109375" style="9" customWidth="1"/>
    <col min="15886" max="15892" width="5" style="9" customWidth="1"/>
    <col min="15893" max="15894" width="9" style="9" customWidth="1"/>
    <col min="15895" max="16125" width="9.109375" style="9"/>
    <col min="16126" max="16126" width="11.33203125" style="9" customWidth="1"/>
    <col min="16127" max="16127" width="12.5546875" style="9" customWidth="1"/>
    <col min="16128" max="16128" width="15.109375" style="9" customWidth="1"/>
    <col min="16129" max="16130" width="0" style="9" hidden="1" customWidth="1"/>
    <col min="16131" max="16131" width="9.109375" style="9" customWidth="1"/>
    <col min="16132" max="16132" width="5" style="9" customWidth="1"/>
    <col min="16133" max="16134" width="0" style="9" hidden="1" customWidth="1"/>
    <col min="16135" max="16138" width="5" style="9" customWidth="1"/>
    <col min="16139" max="16139" width="6.88671875" style="9" customWidth="1"/>
    <col min="16140" max="16140" width="5" style="9" customWidth="1"/>
    <col min="16141" max="16141" width="1.109375" style="9" customWidth="1"/>
    <col min="16142" max="16148" width="5" style="9" customWidth="1"/>
    <col min="16149" max="16150" width="9" style="9" customWidth="1"/>
    <col min="16151" max="16384" width="9.109375" style="9"/>
  </cols>
  <sheetData>
    <row r="1" spans="1:22" ht="40.200000000000003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/>
      <c r="N1" s="7" t="s">
        <v>12</v>
      </c>
      <c r="O1" s="7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  <c r="V1" s="8" t="s">
        <v>20</v>
      </c>
    </row>
    <row r="2" spans="1:22" x14ac:dyDescent="0.3">
      <c r="A2" s="10" t="s">
        <v>21</v>
      </c>
      <c r="B2" s="10" t="s">
        <v>22</v>
      </c>
      <c r="C2" s="10" t="s">
        <v>23</v>
      </c>
      <c r="D2" s="11">
        <v>11</v>
      </c>
      <c r="E2" s="12"/>
      <c r="F2" s="13"/>
      <c r="G2" s="14"/>
      <c r="H2" s="14">
        <v>30</v>
      </c>
      <c r="I2" s="14"/>
      <c r="J2" s="14">
        <v>42</v>
      </c>
      <c r="K2" s="11">
        <f>SUM(G2:J2,D2)</f>
        <v>83</v>
      </c>
      <c r="L2" s="15">
        <f>COUNT(G2:J2,D2)</f>
        <v>3</v>
      </c>
      <c r="M2" s="14"/>
      <c r="N2" s="14"/>
      <c r="O2" s="14"/>
      <c r="P2" s="14">
        <f>IF(D2&gt;=50,1,0)</f>
        <v>0</v>
      </c>
      <c r="Q2" s="14">
        <f>IF(G2&gt;40,1,0)</f>
        <v>0</v>
      </c>
      <c r="R2" s="14">
        <f>IF(H2&gt;50,1,0)</f>
        <v>0</v>
      </c>
      <c r="S2" s="14">
        <f>IF(I2&gt;=65,1,0)</f>
        <v>0</v>
      </c>
      <c r="T2" s="14">
        <f>IF(J2&gt;60,1,0)</f>
        <v>0</v>
      </c>
      <c r="U2" s="14">
        <f>SUM(P2:T2)</f>
        <v>0</v>
      </c>
      <c r="V2" s="16">
        <f>K2</f>
        <v>83</v>
      </c>
    </row>
    <row r="3" spans="1:22" x14ac:dyDescent="0.3">
      <c r="A3" s="10" t="s">
        <v>24</v>
      </c>
      <c r="B3" s="10" t="s">
        <v>25</v>
      </c>
      <c r="C3" s="10" t="s">
        <v>26</v>
      </c>
      <c r="D3" s="11">
        <v>28</v>
      </c>
      <c r="E3" s="12"/>
      <c r="F3" s="13"/>
      <c r="G3" s="14">
        <v>23</v>
      </c>
      <c r="H3" s="14"/>
      <c r="I3" s="14"/>
      <c r="J3" s="14">
        <v>57</v>
      </c>
      <c r="K3" s="11">
        <f>SUM(G3:J3,D3)</f>
        <v>108</v>
      </c>
      <c r="L3" s="15">
        <f>COUNT(G3:J3,D3)</f>
        <v>3</v>
      </c>
      <c r="M3" s="14"/>
      <c r="N3" s="14"/>
      <c r="O3" s="14"/>
      <c r="P3" s="14">
        <f>IF(D3&gt;=50,1,0)</f>
        <v>0</v>
      </c>
      <c r="Q3" s="14">
        <f>IF(G3&gt;40,1,0)</f>
        <v>0</v>
      </c>
      <c r="R3" s="14">
        <f>IF(H3&gt;50,1,0)</f>
        <v>0</v>
      </c>
      <c r="S3" s="14">
        <f>IF(I3&gt;=65,1,0)</f>
        <v>0</v>
      </c>
      <c r="T3" s="14">
        <v>1</v>
      </c>
      <c r="U3" s="14">
        <f>SUM(P3:T3)</f>
        <v>1</v>
      </c>
      <c r="V3" s="16">
        <f>K3</f>
        <v>108</v>
      </c>
    </row>
    <row r="4" spans="1:22" x14ac:dyDescent="0.3">
      <c r="A4" s="17" t="s">
        <v>27</v>
      </c>
      <c r="B4" s="17" t="s">
        <v>28</v>
      </c>
      <c r="C4" s="17" t="s">
        <v>29</v>
      </c>
      <c r="D4" s="11"/>
      <c r="E4" s="12"/>
      <c r="F4" s="13"/>
      <c r="G4" s="14"/>
      <c r="H4" s="14"/>
      <c r="I4" s="14"/>
      <c r="J4" s="14"/>
      <c r="K4" s="11">
        <f>SUM(G4:J4,D4)</f>
        <v>0</v>
      </c>
      <c r="L4" s="15">
        <f>COUNT(G4:J4,D4)</f>
        <v>0</v>
      </c>
      <c r="M4" s="14"/>
      <c r="N4" s="14"/>
      <c r="O4" s="14"/>
      <c r="P4" s="14">
        <f>IF(D4&gt;=50,1,0)</f>
        <v>0</v>
      </c>
      <c r="Q4" s="14">
        <f>IF(G4&gt;40,1,0)</f>
        <v>0</v>
      </c>
      <c r="R4" s="14">
        <f>IF(H4&gt;50,1,0)</f>
        <v>0</v>
      </c>
      <c r="S4" s="14">
        <f>IF(I4&gt;=65,1,0)</f>
        <v>0</v>
      </c>
      <c r="T4" s="14">
        <f>IF(J4&gt;60,1,0)</f>
        <v>0</v>
      </c>
      <c r="U4" s="14">
        <f>SUM(P4:T4)</f>
        <v>0</v>
      </c>
      <c r="V4" s="16">
        <f>K4</f>
        <v>0</v>
      </c>
    </row>
    <row r="5" spans="1:22" x14ac:dyDescent="0.3">
      <c r="A5" s="17" t="s">
        <v>30</v>
      </c>
      <c r="B5" s="17" t="s">
        <v>31</v>
      </c>
      <c r="C5" s="17" t="s">
        <v>32</v>
      </c>
      <c r="D5" s="11"/>
      <c r="E5" s="12"/>
      <c r="F5" s="13"/>
      <c r="G5" s="14"/>
      <c r="H5" s="14">
        <v>8</v>
      </c>
      <c r="I5" s="14">
        <v>93</v>
      </c>
      <c r="J5" s="14"/>
      <c r="K5" s="11">
        <f>SUM(G5:J5,D5)</f>
        <v>101</v>
      </c>
      <c r="L5" s="15">
        <f>COUNT(G5:J5,D5)</f>
        <v>2</v>
      </c>
      <c r="M5" s="14"/>
      <c r="N5" s="14"/>
      <c r="O5" s="14"/>
      <c r="P5" s="14">
        <f>IF(D5&gt;=50,1,0)</f>
        <v>0</v>
      </c>
      <c r="Q5" s="14">
        <f>IF(G5&gt;40,1,0)</f>
        <v>0</v>
      </c>
      <c r="R5" s="14">
        <f>IF(H5&gt;50,1,0)</f>
        <v>0</v>
      </c>
      <c r="S5" s="14">
        <f>IF(I5&gt;=65,1,0)</f>
        <v>1</v>
      </c>
      <c r="T5" s="14">
        <f>IF(J5&gt;60,1,0)</f>
        <v>0</v>
      </c>
      <c r="U5" s="14">
        <f>SUM(P5:T5)</f>
        <v>1</v>
      </c>
      <c r="V5" s="16">
        <f>K5</f>
        <v>101</v>
      </c>
    </row>
    <row r="7" spans="1:22" x14ac:dyDescent="0.3">
      <c r="O7" s="9" t="s">
        <v>33</v>
      </c>
      <c r="P7" s="9" t="s">
        <v>34</v>
      </c>
      <c r="Q7" s="9" t="s">
        <v>35</v>
      </c>
      <c r="R7" s="9" t="s">
        <v>34</v>
      </c>
      <c r="S7" s="9" t="s">
        <v>36</v>
      </c>
      <c r="T7" s="9" t="s">
        <v>37</v>
      </c>
    </row>
    <row r="8" spans="1:22" x14ac:dyDescent="0.3">
      <c r="T8" s="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2020-05-10T06:02:06Z</dcterms:created>
  <dcterms:modified xsi:type="dcterms:W3CDTF">2020-05-11T08:50:56Z</dcterms:modified>
</cp:coreProperties>
</file>