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7 класс" sheetId="1" r:id="rId1"/>
    <sheet name="8 класс" sheetId="2" r:id="rId2"/>
    <sheet name="9 класс" sheetId="3" r:id="rId3"/>
  </sheets>
  <definedNames/>
  <calcPr fullCalcOnLoad="1"/>
</workbook>
</file>

<file path=xl/sharedStrings.xml><?xml version="1.0" encoding="utf-8"?>
<sst xmlns="http://schemas.openxmlformats.org/spreadsheetml/2006/main" count="1982" uniqueCount="1075">
  <si>
    <t>Surname</t>
  </si>
  <si>
    <t>Name</t>
  </si>
  <si>
    <t>Город</t>
  </si>
  <si>
    <t>Школа</t>
  </si>
  <si>
    <t>Физика</t>
  </si>
  <si>
    <t>Математика</t>
  </si>
  <si>
    <t>Биология</t>
  </si>
  <si>
    <t>Математика + лучший</t>
  </si>
  <si>
    <t>Щербатов</t>
  </si>
  <si>
    <t>Ярослав</t>
  </si>
  <si>
    <t>Брянск</t>
  </si>
  <si>
    <t>Лицей №1</t>
  </si>
  <si>
    <t>Сомова</t>
  </si>
  <si>
    <t>Анастасия</t>
  </si>
  <si>
    <t>Ufa</t>
  </si>
  <si>
    <t>Панасов</t>
  </si>
  <si>
    <t>Евгений</t>
  </si>
  <si>
    <t>Алчевск</t>
  </si>
  <si>
    <t>Бугрышев</t>
  </si>
  <si>
    <t>Михаил</t>
  </si>
  <si>
    <t>Екатеринбург</t>
  </si>
  <si>
    <t>Светланова</t>
  </si>
  <si>
    <t>Маргарита</t>
  </si>
  <si>
    <t>Колтуши</t>
  </si>
  <si>
    <t>Колтушская СОШ им. Павлова</t>
  </si>
  <si>
    <t>Носова</t>
  </si>
  <si>
    <t>Лилия</t>
  </si>
  <si>
    <t>Пермь</t>
  </si>
  <si>
    <t>Лицей 4</t>
  </si>
  <si>
    <t>Makhmet</t>
  </si>
  <si>
    <t>Asset</t>
  </si>
  <si>
    <t>Уральск</t>
  </si>
  <si>
    <t>Лицей №35</t>
  </si>
  <si>
    <t>Голощапов</t>
  </si>
  <si>
    <t>Ртищево</t>
  </si>
  <si>
    <t>№3</t>
  </si>
  <si>
    <t>Леденёв</t>
  </si>
  <si>
    <t>Глеб</t>
  </si>
  <si>
    <t>Кимры</t>
  </si>
  <si>
    <t>Закарян</t>
  </si>
  <si>
    <t>Мария</t>
  </si>
  <si>
    <t>Сокол</t>
  </si>
  <si>
    <t>Злотникова</t>
  </si>
  <si>
    <t>Таисия</t>
  </si>
  <si>
    <t>Дубна</t>
  </si>
  <si>
    <t>Вахрушев</t>
  </si>
  <si>
    <t>Егор</t>
  </si>
  <si>
    <t>Ижевск</t>
  </si>
  <si>
    <t>Мухин</t>
  </si>
  <si>
    <t>Иван</t>
  </si>
  <si>
    <t>Рыбинск</t>
  </si>
  <si>
    <t>Рывкина</t>
  </si>
  <si>
    <t>Ирина</t>
  </si>
  <si>
    <t>Орехово-Зуево</t>
  </si>
  <si>
    <t>Долгих</t>
  </si>
  <si>
    <t>Александра</t>
  </si>
  <si>
    <t>Москва</t>
  </si>
  <si>
    <t>Садриев</t>
  </si>
  <si>
    <t>Самир</t>
  </si>
  <si>
    <t>Уфа</t>
  </si>
  <si>
    <t>Резник</t>
  </si>
  <si>
    <t>Илья</t>
  </si>
  <si>
    <t>Пенза</t>
  </si>
  <si>
    <t>Арцер</t>
  </si>
  <si>
    <t>Александр</t>
  </si>
  <si>
    <t>Тюмень</t>
  </si>
  <si>
    <t>ГАОУ ТО ФМШ</t>
  </si>
  <si>
    <t>Жабицкая</t>
  </si>
  <si>
    <t>Елизавета</t>
  </si>
  <si>
    <t>Зиндельфинген (Sindelfingen)</t>
  </si>
  <si>
    <t>Gymnasium in den Pfarrwiesen</t>
  </si>
  <si>
    <t>Незнамова</t>
  </si>
  <si>
    <t>Оренбург</t>
  </si>
  <si>
    <t>Физико-математический лицей</t>
  </si>
  <si>
    <t>Гришин</t>
  </si>
  <si>
    <t>Степан</t>
  </si>
  <si>
    <t>Кинешма</t>
  </si>
  <si>
    <t>гимназия им. А.Н. Островского</t>
  </si>
  <si>
    <t>Гаврилов</t>
  </si>
  <si>
    <t>Андрей</t>
  </si>
  <si>
    <t>Волгоград</t>
  </si>
  <si>
    <t>МОУ гимназия №4</t>
  </si>
  <si>
    <t>Тихомирова</t>
  </si>
  <si>
    <t>Фаина</t>
  </si>
  <si>
    <t>Саров</t>
  </si>
  <si>
    <t>МБОУ Гимназия №2</t>
  </si>
  <si>
    <t>Минакова</t>
  </si>
  <si>
    <t>Валерия</t>
  </si>
  <si>
    <t>Кривополянье</t>
  </si>
  <si>
    <t>№1</t>
  </si>
  <si>
    <t>Осташов</t>
  </si>
  <si>
    <t>Артем</t>
  </si>
  <si>
    <t>МОСКВА</t>
  </si>
  <si>
    <t>Фоменко</t>
  </si>
  <si>
    <t>Артур</t>
  </si>
  <si>
    <t>Бендеры</t>
  </si>
  <si>
    <t>Zhabitskij</t>
  </si>
  <si>
    <t>Viacheslav</t>
  </si>
  <si>
    <t>Баранова</t>
  </si>
  <si>
    <t>Юлия</t>
  </si>
  <si>
    <t>Кирлик</t>
  </si>
  <si>
    <t>Владимир</t>
  </si>
  <si>
    <t>Ухта</t>
  </si>
  <si>
    <t>Григорьева</t>
  </si>
  <si>
    <t>Кривощекова</t>
  </si>
  <si>
    <t>Евгения</t>
  </si>
  <si>
    <t>Красников</t>
  </si>
  <si>
    <t>Курск</t>
  </si>
  <si>
    <t>Тихонова</t>
  </si>
  <si>
    <t>Белкин</t>
  </si>
  <si>
    <t>Святослав</t>
  </si>
  <si>
    <t>Краснодар</t>
  </si>
  <si>
    <t>Петушкова</t>
  </si>
  <si>
    <t>Дарья</t>
  </si>
  <si>
    <t>Кухаренко</t>
  </si>
  <si>
    <t>Семен</t>
  </si>
  <si>
    <t>Подольск</t>
  </si>
  <si>
    <t>Интеллектуал</t>
  </si>
  <si>
    <t>Рысятова</t>
  </si>
  <si>
    <t>Олеся</t>
  </si>
  <si>
    <t>Новокузнецк</t>
  </si>
  <si>
    <t>Турко</t>
  </si>
  <si>
    <t>Коноплев</t>
  </si>
  <si>
    <t>Дмитрий</t>
  </si>
  <si>
    <t>Михайлик</t>
  </si>
  <si>
    <t>Жуков</t>
  </si>
  <si>
    <t>№2</t>
  </si>
  <si>
    <t>Никонова</t>
  </si>
  <si>
    <t>София</t>
  </si>
  <si>
    <t xml:space="preserve">Новокузнецк </t>
  </si>
  <si>
    <t>Соловьев</t>
  </si>
  <si>
    <t>Олег</t>
  </si>
  <si>
    <t>Фрязино</t>
  </si>
  <si>
    <t>СОШ "Наши Пенаты" онлайн-обучение</t>
  </si>
  <si>
    <t>Ельцов</t>
  </si>
  <si>
    <t>МОУ Лицей г.Фрязино</t>
  </si>
  <si>
    <t>Кузнецов</t>
  </si>
  <si>
    <t>Тимофей</t>
  </si>
  <si>
    <t>Муром</t>
  </si>
  <si>
    <t>без номера (Православная гимназия)</t>
  </si>
  <si>
    <t>Ульянов</t>
  </si>
  <si>
    <t>Матвей</t>
  </si>
  <si>
    <t>Матаренко</t>
  </si>
  <si>
    <t>Григорий</t>
  </si>
  <si>
    <t>Химки</t>
  </si>
  <si>
    <t>Минасян</t>
  </si>
  <si>
    <t>Никита</t>
  </si>
  <si>
    <t>Елец</t>
  </si>
  <si>
    <t>Пшеничников</t>
  </si>
  <si>
    <t>Николаев</t>
  </si>
  <si>
    <t>Студенникова</t>
  </si>
  <si>
    <t>Софья</t>
  </si>
  <si>
    <t>Лесной городок</t>
  </si>
  <si>
    <t>Ендина</t>
  </si>
  <si>
    <t>Бочков</t>
  </si>
  <si>
    <t>лицей 5</t>
  </si>
  <si>
    <t>Невоструева</t>
  </si>
  <si>
    <t>Арина</t>
  </si>
  <si>
    <t>Столичный лицей</t>
  </si>
  <si>
    <t>Фролякина</t>
  </si>
  <si>
    <t>Красноярск</t>
  </si>
  <si>
    <t>Шилович</t>
  </si>
  <si>
    <t>Прохор</t>
  </si>
  <si>
    <t>Краснознаменск</t>
  </si>
  <si>
    <t>Лицей номер 1 имени Г.С.Титова</t>
  </si>
  <si>
    <t>Федосеев</t>
  </si>
  <si>
    <t>Евпатория</t>
  </si>
  <si>
    <t>ЕУВК Интеграл</t>
  </si>
  <si>
    <t>Федотова</t>
  </si>
  <si>
    <t>Полина</t>
  </si>
  <si>
    <t>Ульяновск</t>
  </si>
  <si>
    <t>Диженин</t>
  </si>
  <si>
    <t>Некрасовка</t>
  </si>
  <si>
    <t>Григорьев</t>
  </si>
  <si>
    <t>Новомосковск</t>
  </si>
  <si>
    <t>Гимназия 13</t>
  </si>
  <si>
    <t>Ноговицын</t>
  </si>
  <si>
    <t>Айтал</t>
  </si>
  <si>
    <t>Якутск</t>
  </si>
  <si>
    <t>Республиканский лицей-интернат</t>
  </si>
  <si>
    <t>Доронина</t>
  </si>
  <si>
    <t>Ольга</t>
  </si>
  <si>
    <t>Гаврилова</t>
  </si>
  <si>
    <t>Галина</t>
  </si>
  <si>
    <t>Ишимбай</t>
  </si>
  <si>
    <t>Журавлев</t>
  </si>
  <si>
    <t>ОУ СОШ "ПЕРВАЯ ШКОЛА"</t>
  </si>
  <si>
    <t>Кислухин</t>
  </si>
  <si>
    <t>Павел</t>
  </si>
  <si>
    <t>Даниловка</t>
  </si>
  <si>
    <t>Тюрина</t>
  </si>
  <si>
    <t>Екатерина</t>
  </si>
  <si>
    <t>Чернецова</t>
  </si>
  <si>
    <t>КМжг-и</t>
  </si>
  <si>
    <t>Агеев</t>
  </si>
  <si>
    <t>Знамя Октября</t>
  </si>
  <si>
    <t>Горшкова</t>
  </si>
  <si>
    <t>Александров</t>
  </si>
  <si>
    <t>Мусаев</t>
  </si>
  <si>
    <t>Георгий</t>
  </si>
  <si>
    <t>Сочи</t>
  </si>
  <si>
    <t>Мелехина</t>
  </si>
  <si>
    <t>Неустроева</t>
  </si>
  <si>
    <t>Нарыйаана</t>
  </si>
  <si>
    <t>РЛИ</t>
  </si>
  <si>
    <t>Шеремет</t>
  </si>
  <si>
    <t>Владислав</t>
  </si>
  <si>
    <t>Школа Сотрудничества</t>
  </si>
  <si>
    <t>Мягкая</t>
  </si>
  <si>
    <t>Феодосия</t>
  </si>
  <si>
    <t>Меркушина</t>
  </si>
  <si>
    <t>Ангелина</t>
  </si>
  <si>
    <t>г.Озёры</t>
  </si>
  <si>
    <t>гимназия №4</t>
  </si>
  <si>
    <t>Соляник</t>
  </si>
  <si>
    <t>Виктория</t>
  </si>
  <si>
    <t>Дегтев</t>
  </si>
  <si>
    <t>Тверь</t>
  </si>
  <si>
    <t>Важнёв</t>
  </si>
  <si>
    <t>Нахабино</t>
  </si>
  <si>
    <t>Колодезный</t>
  </si>
  <si>
    <t>Хабаровск</t>
  </si>
  <si>
    <t>Солотчина</t>
  </si>
  <si>
    <t>Анна</t>
  </si>
  <si>
    <t>Луховицы</t>
  </si>
  <si>
    <t>Гимназия №10</t>
  </si>
  <si>
    <t>Лузина</t>
  </si>
  <si>
    <t>Алиса</t>
  </si>
  <si>
    <t>Туревич</t>
  </si>
  <si>
    <t>Артём</t>
  </si>
  <si>
    <t>Рязань</t>
  </si>
  <si>
    <t>Приходько</t>
  </si>
  <si>
    <t>Богдан</t>
  </si>
  <si>
    <t>Гончаров</t>
  </si>
  <si>
    <t>Елисей</t>
  </si>
  <si>
    <t>Стырый Оскол</t>
  </si>
  <si>
    <t>Ершова</t>
  </si>
  <si>
    <t>Смоленск</t>
  </si>
  <si>
    <t>Горбачева</t>
  </si>
  <si>
    <t>Барнаул</t>
  </si>
  <si>
    <t>№85</t>
  </si>
  <si>
    <t>Марта</t>
  </si>
  <si>
    <t>Школа Интеллектуал</t>
  </si>
  <si>
    <t>Матюшкин</t>
  </si>
  <si>
    <t>Армавир</t>
  </si>
  <si>
    <t>Развитие</t>
  </si>
  <si>
    <t>Ковалев</t>
  </si>
  <si>
    <t>Вольск-18</t>
  </si>
  <si>
    <t>Аблясова</t>
  </si>
  <si>
    <t>Шаповалов</t>
  </si>
  <si>
    <t>Псков</t>
  </si>
  <si>
    <t>Костин</t>
  </si>
  <si>
    <t>Константин</t>
  </si>
  <si>
    <t>Шустов</t>
  </si>
  <si>
    <t>Данила</t>
  </si>
  <si>
    <t>Чос</t>
  </si>
  <si>
    <t>Гимназия №8</t>
  </si>
  <si>
    <t>Митяева</t>
  </si>
  <si>
    <t>Кристина</t>
  </si>
  <si>
    <t>Фомин</t>
  </si>
  <si>
    <t>Козлова</t>
  </si>
  <si>
    <t>Домодедово</t>
  </si>
  <si>
    <t>лицей № 3</t>
  </si>
  <si>
    <t>Старикова</t>
  </si>
  <si>
    <t>Ким</t>
  </si>
  <si>
    <t>Нелли</t>
  </si>
  <si>
    <t>Свердловский</t>
  </si>
  <si>
    <t>Маранин</t>
  </si>
  <si>
    <t>Хахаева</t>
  </si>
  <si>
    <t>Дарна</t>
  </si>
  <si>
    <t>МОУ Лицей г. Истры</t>
  </si>
  <si>
    <t>Bochkarev</t>
  </si>
  <si>
    <t>Robert</t>
  </si>
  <si>
    <t>Pau</t>
  </si>
  <si>
    <t>International School of Bearn</t>
  </si>
  <si>
    <t>Никитин</t>
  </si>
  <si>
    <t>Климентий</t>
  </si>
  <si>
    <t>Успенское</t>
  </si>
  <si>
    <t>МБОУ Успенская СОШ</t>
  </si>
  <si>
    <t>Коровкина</t>
  </si>
  <si>
    <t>Кира</t>
  </si>
  <si>
    <t>Майкоп</t>
  </si>
  <si>
    <t>Топчиенко</t>
  </si>
  <si>
    <t>Роман</t>
  </si>
  <si>
    <t>Таганрог</t>
  </si>
  <si>
    <t>Рябикин</t>
  </si>
  <si>
    <t>Алексей</t>
  </si>
  <si>
    <t>Дзержинский</t>
  </si>
  <si>
    <t>Нудина</t>
  </si>
  <si>
    <t>Тольятти</t>
  </si>
  <si>
    <t>Гимназия 39</t>
  </si>
  <si>
    <t>Калистратов</t>
  </si>
  <si>
    <t>Даниил</t>
  </si>
  <si>
    <t>Нижний Новгород</t>
  </si>
  <si>
    <t>Кутявин</t>
  </si>
  <si>
    <t>ЧОУ им. Лобачевского</t>
  </si>
  <si>
    <t>Щербино</t>
  </si>
  <si>
    <t>Чагода</t>
  </si>
  <si>
    <t>МБОУ Чагодская средняя общеобразовательная школа</t>
  </si>
  <si>
    <t>Вишнева</t>
  </si>
  <si>
    <t>Василисса</t>
  </si>
  <si>
    <t>Симферополь</t>
  </si>
  <si>
    <t>Муралев</t>
  </si>
  <si>
    <t>Димитровград</t>
  </si>
  <si>
    <t>Городская гимназия</t>
  </si>
  <si>
    <t>Шивринский</t>
  </si>
  <si>
    <t>Вячеслав</t>
  </si>
  <si>
    <t>Пушкино</t>
  </si>
  <si>
    <t>Коношенков</t>
  </si>
  <si>
    <t>Жигулёвск</t>
  </si>
  <si>
    <t>Информатика</t>
  </si>
  <si>
    <t>Химия</t>
  </si>
  <si>
    <t>предметов</t>
  </si>
  <si>
    <t>3 лучших</t>
  </si>
  <si>
    <t>Руденко</t>
  </si>
  <si>
    <t>Котлас</t>
  </si>
  <si>
    <t>Ганенко</t>
  </si>
  <si>
    <t>Глухов</t>
  </si>
  <si>
    <t>Максим</t>
  </si>
  <si>
    <t>Саратов</t>
  </si>
  <si>
    <t>Вурц</t>
  </si>
  <si>
    <t>Луиза</t>
  </si>
  <si>
    <t>Ейск</t>
  </si>
  <si>
    <t>Чепурко</t>
  </si>
  <si>
    <t>Совина</t>
  </si>
  <si>
    <t>Иваново</t>
  </si>
  <si>
    <t>Кожемякова</t>
  </si>
  <si>
    <t>Чебоксары</t>
  </si>
  <si>
    <t xml:space="preserve">МАОУ "Лицей № 3" </t>
  </si>
  <si>
    <t>Мазуров</t>
  </si>
  <si>
    <t>ЧОУ Симферопольская международная школа</t>
  </si>
  <si>
    <t>Зайнуллина</t>
  </si>
  <si>
    <t>Диана</t>
  </si>
  <si>
    <t xml:space="preserve">Щелково </t>
  </si>
  <si>
    <t>Snurnitsyna</t>
  </si>
  <si>
    <t>Elena</t>
  </si>
  <si>
    <t>Riga</t>
  </si>
  <si>
    <t>ISMA premjers</t>
  </si>
  <si>
    <t>Ветров</t>
  </si>
  <si>
    <t>Апатиты</t>
  </si>
  <si>
    <t>Ильин</t>
  </si>
  <si>
    <t>Абрамов</t>
  </si>
  <si>
    <t>Новосибирск</t>
  </si>
  <si>
    <t>Сафронова</t>
  </si>
  <si>
    <t>Ума</t>
  </si>
  <si>
    <t>Калининград</t>
  </si>
  <si>
    <t>МАОУ ШИЛИ</t>
  </si>
  <si>
    <t>Коржова</t>
  </si>
  <si>
    <t>Лидия</t>
  </si>
  <si>
    <t>Жукова</t>
  </si>
  <si>
    <t>МБОУ «Лицей №6 имени М.А.Булатова</t>
  </si>
  <si>
    <t>Потапов</t>
  </si>
  <si>
    <t>Станислав</t>
  </si>
  <si>
    <t>Чехов</t>
  </si>
  <si>
    <t>Байбурина</t>
  </si>
  <si>
    <t>Малика</t>
  </si>
  <si>
    <t>Усть-Каменогорск</t>
  </si>
  <si>
    <t>НИШ ХБН</t>
  </si>
  <si>
    <t>Яколвева</t>
  </si>
  <si>
    <t>Толпарова</t>
  </si>
  <si>
    <t>Новороссийск</t>
  </si>
  <si>
    <t>ЧОУ ''Гимназия №1''</t>
  </si>
  <si>
    <t>Ярославцева</t>
  </si>
  <si>
    <t>Аяна</t>
  </si>
  <si>
    <t>Новохаритоново</t>
  </si>
  <si>
    <t>Ячменева</t>
  </si>
  <si>
    <t>Елена</t>
  </si>
  <si>
    <t>Лицей №1 им. А.С. Пушкина</t>
  </si>
  <si>
    <t>Крылова</t>
  </si>
  <si>
    <t>Бобылёв</t>
  </si>
  <si>
    <t>Петропавловск-Камчатский</t>
  </si>
  <si>
    <t>Комарова</t>
  </si>
  <si>
    <t>Стефанюк</t>
  </si>
  <si>
    <t>Орлова</t>
  </si>
  <si>
    <t>Нижний Тагил</t>
  </si>
  <si>
    <t>Ефремцева</t>
  </si>
  <si>
    <t>Филатов</t>
  </si>
  <si>
    <t>Санкт-Петербург</t>
  </si>
  <si>
    <t>Воскресенская</t>
  </si>
  <si>
    <t>Барбир</t>
  </si>
  <si>
    <t>Ухтинский Технический лицей имени Г.В.Рассохина</t>
  </si>
  <si>
    <t>Кирилл</t>
  </si>
  <si>
    <t>Ухтинский технический лицей имени Г.В. Рассохина</t>
  </si>
  <si>
    <t>Пушин</t>
  </si>
  <si>
    <t>Ухтинский технический лицей им. Г. В. Рассохина</t>
  </si>
  <si>
    <t>Гаглоев</t>
  </si>
  <si>
    <t>Сергиев Посад г</t>
  </si>
  <si>
    <t>МБОУ "Сергиево-Посадская гимназия им. И. Б. Ольбинского"</t>
  </si>
  <si>
    <t>Бонопартов</t>
  </si>
  <si>
    <t>Пискун</t>
  </si>
  <si>
    <t>Русских</t>
  </si>
  <si>
    <t>Ян</t>
  </si>
  <si>
    <t>Чайковский</t>
  </si>
  <si>
    <t>Скрипкина</t>
  </si>
  <si>
    <t>Леонид</t>
  </si>
  <si>
    <t>Ангарск</t>
  </si>
  <si>
    <t>Лицей №2</t>
  </si>
  <si>
    <t>Штыхлина</t>
  </si>
  <si>
    <t>Алматы</t>
  </si>
  <si>
    <t>Лысова</t>
  </si>
  <si>
    <t>Рада</t>
  </si>
  <si>
    <t>Красногорск</t>
  </si>
  <si>
    <t>Мазин</t>
  </si>
  <si>
    <t>Береславка</t>
  </si>
  <si>
    <t>МКОУ Береславская СШ</t>
  </si>
  <si>
    <t>Самохвалов</t>
  </si>
  <si>
    <t>Орёл</t>
  </si>
  <si>
    <t>Маев</t>
  </si>
  <si>
    <t>Шарова</t>
  </si>
  <si>
    <t>Серафима</t>
  </si>
  <si>
    <t>Бугульма</t>
  </si>
  <si>
    <t>№7</t>
  </si>
  <si>
    <t>Рагулин</t>
  </si>
  <si>
    <t>Заревская СОШ с УИОП</t>
  </si>
  <si>
    <t>Данченко</t>
  </si>
  <si>
    <t>Голицыно</t>
  </si>
  <si>
    <t>СОШ 2</t>
  </si>
  <si>
    <t>Горбатенков</t>
  </si>
  <si>
    <t>Антон</t>
  </si>
  <si>
    <t>г. Долгопрудный</t>
  </si>
  <si>
    <t>Иванова</t>
  </si>
  <si>
    <t>Электросталь</t>
  </si>
  <si>
    <t>МОУ "Гимназия №9"</t>
  </si>
  <si>
    <t>Ярушкевич</t>
  </si>
  <si>
    <t>Куркино</t>
  </si>
  <si>
    <t>Ильина</t>
  </si>
  <si>
    <t>Любовь</t>
  </si>
  <si>
    <t>Севастополь</t>
  </si>
  <si>
    <t>Ходорко</t>
  </si>
  <si>
    <t>Лицей №1 имени А.С. Пушкина</t>
  </si>
  <si>
    <t>Конищев</t>
  </si>
  <si>
    <t>Дубовое</t>
  </si>
  <si>
    <t>Петрунина</t>
  </si>
  <si>
    <t>Kuznetsov</t>
  </si>
  <si>
    <t>Ivan</t>
  </si>
  <si>
    <t>Росток</t>
  </si>
  <si>
    <t>Ecolea</t>
  </si>
  <si>
    <t>Выморкова</t>
  </si>
  <si>
    <t>Русяев</t>
  </si>
  <si>
    <t>Королькова</t>
  </si>
  <si>
    <t>МОУ СШ №54</t>
  </si>
  <si>
    <t>Канухин</t>
  </si>
  <si>
    <t>Благовещенск</t>
  </si>
  <si>
    <t>Лицей АмГУ</t>
  </si>
  <si>
    <t>Есаулова</t>
  </si>
  <si>
    <t>МОУ "УТЛ им.Г.В.Рассохина"</t>
  </si>
  <si>
    <t>Козьмодемьянск</t>
  </si>
  <si>
    <t>Зотова</t>
  </si>
  <si>
    <t>Алина</t>
  </si>
  <si>
    <t>Коробочкин</t>
  </si>
  <si>
    <t>Сергей</t>
  </si>
  <si>
    <t>Майорова</t>
  </si>
  <si>
    <t>Марина</t>
  </si>
  <si>
    <t>Минское</t>
  </si>
  <si>
    <t>Радчук</t>
  </si>
  <si>
    <t>Пермякова</t>
  </si>
  <si>
    <t>Вера</t>
  </si>
  <si>
    <t>Алушта</t>
  </si>
  <si>
    <t>Савенков</t>
  </si>
  <si>
    <t>Тимошкино</t>
  </si>
  <si>
    <t>Лицей "Ковчег XXI"</t>
  </si>
  <si>
    <t>Юдин</t>
  </si>
  <si>
    <t>МОУ Гимназия №17</t>
  </si>
  <si>
    <t>Кадетова</t>
  </si>
  <si>
    <t>Исхаков</t>
  </si>
  <si>
    <t>Булат</t>
  </si>
  <si>
    <t>Казань</t>
  </si>
  <si>
    <t>Наумкина</t>
  </si>
  <si>
    <t>Мытищи</t>
  </si>
  <si>
    <t>Огурцова</t>
  </si>
  <si>
    <t>Тихорецк</t>
  </si>
  <si>
    <t>гимназия 8</t>
  </si>
  <si>
    <t>Волков</t>
  </si>
  <si>
    <t>Никонов</t>
  </si>
  <si>
    <t>Гаранина</t>
  </si>
  <si>
    <t>Вождаев</t>
  </si>
  <si>
    <t xml:space="preserve"> Петропавловск-Камчатский</t>
  </si>
  <si>
    <t>№33</t>
  </si>
  <si>
    <t>Кушнаренко</t>
  </si>
  <si>
    <t>Балашиха</t>
  </si>
  <si>
    <t>Лицей</t>
  </si>
  <si>
    <t>Бондарь</t>
  </si>
  <si>
    <t>Герман</t>
  </si>
  <si>
    <t>Ростов-на-Дону</t>
  </si>
  <si>
    <t>Симонов</t>
  </si>
  <si>
    <t>СУНЦ УрФУ</t>
  </si>
  <si>
    <t>Козлов</t>
  </si>
  <si>
    <t>Некрасова</t>
  </si>
  <si>
    <t>Вологда</t>
  </si>
  <si>
    <t>Вологодский многопрофильный лицей</t>
  </si>
  <si>
    <t>Мацаева</t>
  </si>
  <si>
    <t xml:space="preserve">Подольск </t>
  </si>
  <si>
    <t xml:space="preserve">Лицей климовска </t>
  </si>
  <si>
    <t>Грачева</t>
  </si>
  <si>
    <t>Павлухин</t>
  </si>
  <si>
    <t>Хориэ</t>
  </si>
  <si>
    <t>Митио</t>
  </si>
  <si>
    <t>Дзуси</t>
  </si>
  <si>
    <t>Кириллов</t>
  </si>
  <si>
    <t>Порохов</t>
  </si>
  <si>
    <t>ИЖЕВСК</t>
  </si>
  <si>
    <t>Азрапкин</t>
  </si>
  <si>
    <t>Жуковский</t>
  </si>
  <si>
    <t>Лоднева</t>
  </si>
  <si>
    <t>Саликова</t>
  </si>
  <si>
    <t>Воронеж</t>
  </si>
  <si>
    <t>МБОУ Лицей №1</t>
  </si>
  <si>
    <t>Ишмаев</t>
  </si>
  <si>
    <t>Долгопрудный</t>
  </si>
  <si>
    <t>Печко</t>
  </si>
  <si>
    <t>Борнякова</t>
  </si>
  <si>
    <t>Богдана</t>
  </si>
  <si>
    <t>Пятигорск</t>
  </si>
  <si>
    <t>Яснов</t>
  </si>
  <si>
    <t>Иславское</t>
  </si>
  <si>
    <t>без номера</t>
  </si>
  <si>
    <t>Кирячек</t>
  </si>
  <si>
    <t>Чусовой</t>
  </si>
  <si>
    <t>Гимназия</t>
  </si>
  <si>
    <t>Зуев</t>
  </si>
  <si>
    <t>Давид</t>
  </si>
  <si>
    <t>Антоновка</t>
  </si>
  <si>
    <t>МБОУ "Лицей №1 Брянского района"</t>
  </si>
  <si>
    <t>Мурасев</t>
  </si>
  <si>
    <t>Лермонтов</t>
  </si>
  <si>
    <t>Баландина</t>
  </si>
  <si>
    <t>Лазарева</t>
  </si>
  <si>
    <t>Агафонова</t>
  </si>
  <si>
    <t>Лена</t>
  </si>
  <si>
    <t>Шерман</t>
  </si>
  <si>
    <t>Чайников</t>
  </si>
  <si>
    <t>ГБОУ "Цифровая школа"</t>
  </si>
  <si>
    <t>Марков</t>
  </si>
  <si>
    <t>Коммунарка</t>
  </si>
  <si>
    <t>Матвеева</t>
  </si>
  <si>
    <t>Андронов</t>
  </si>
  <si>
    <t>Люберцы</t>
  </si>
  <si>
    <t>Пономарев</t>
  </si>
  <si>
    <t>ФМЛ</t>
  </si>
  <si>
    <t>Нюхина</t>
  </si>
  <si>
    <t>Ульяна</t>
  </si>
  <si>
    <t>Звенигород</t>
  </si>
  <si>
    <t>Полякова</t>
  </si>
  <si>
    <t>Бобрицов</t>
  </si>
  <si>
    <t>Глазуновка</t>
  </si>
  <si>
    <t>б/н</t>
  </si>
  <si>
    <t>Воронина</t>
  </si>
  <si>
    <t>Краснов</t>
  </si>
  <si>
    <t>Астрахань</t>
  </si>
  <si>
    <t>Клюева</t>
  </si>
  <si>
    <t>Анфиса</t>
  </si>
  <si>
    <t>Академичемекая гимназия ТвГУ</t>
  </si>
  <si>
    <t>Чулёв</t>
  </si>
  <si>
    <t>Фёдор</t>
  </si>
  <si>
    <t>Ковров</t>
  </si>
  <si>
    <t>Кочнева</t>
  </si>
  <si>
    <t>Улядуров</t>
  </si>
  <si>
    <t>Белоусовская средняя общеобразовательная школа</t>
  </si>
  <si>
    <t>Богачева</t>
  </si>
  <si>
    <t>Ксения</t>
  </si>
  <si>
    <t>Калуга</t>
  </si>
  <si>
    <t>Веремеев</t>
  </si>
  <si>
    <t>Всеволод</t>
  </si>
  <si>
    <t>МАОУ ЛИТ</t>
  </si>
  <si>
    <t>Стефаниди</t>
  </si>
  <si>
    <t>Георгиевск</t>
  </si>
  <si>
    <t>Попова</t>
  </si>
  <si>
    <t>г. Пенза</t>
  </si>
  <si>
    <t>Губернский лицей</t>
  </si>
  <si>
    <t>Белинский</t>
  </si>
  <si>
    <t>Мелехово</t>
  </si>
  <si>
    <t>Храмов</t>
  </si>
  <si>
    <t>Вадим</t>
  </si>
  <si>
    <t>Шаровар</t>
  </si>
  <si>
    <t>Суворов</t>
  </si>
  <si>
    <t>Красная Звезда</t>
  </si>
  <si>
    <t>МБОУ Краснозвездинская СОШ</t>
  </si>
  <si>
    <t>Топникова</t>
  </si>
  <si>
    <t>Ростов Ярославский</t>
  </si>
  <si>
    <t>Гимназия 1 им А.Л.Кекина</t>
  </si>
  <si>
    <t>Шахматов</t>
  </si>
  <si>
    <t>МАОУ "Лицей"</t>
  </si>
  <si>
    <t>Черников</t>
  </si>
  <si>
    <t>Борис</t>
  </si>
  <si>
    <t>Доценко</t>
  </si>
  <si>
    <t>Румянцев</t>
  </si>
  <si>
    <t>МБОУ "Лицей"</t>
  </si>
  <si>
    <t>Жаров</t>
  </si>
  <si>
    <t>МБОУ СОШ № 10</t>
  </si>
  <si>
    <t>Соколова</t>
  </si>
  <si>
    <t>Алаева</t>
  </si>
  <si>
    <t xml:space="preserve">Г. Обнинск </t>
  </si>
  <si>
    <t>Физико-технический лицей</t>
  </si>
  <si>
    <t>Локшин</t>
  </si>
  <si>
    <t>Орел</t>
  </si>
  <si>
    <t>Шевченко</t>
  </si>
  <si>
    <t>Лицей №17</t>
  </si>
  <si>
    <t>Халили</t>
  </si>
  <si>
    <t>Романов</t>
  </si>
  <si>
    <t>Артемий</t>
  </si>
  <si>
    <t>Лобня</t>
  </si>
  <si>
    <t>Новосёлов</t>
  </si>
  <si>
    <t>Гимназия №7</t>
  </si>
  <si>
    <t>Игнатьев</t>
  </si>
  <si>
    <t>Интеграл</t>
  </si>
  <si>
    <t>Староверов</t>
  </si>
  <si>
    <t xml:space="preserve">Гимназия № 7 имени Героя России А.В.Козина </t>
  </si>
  <si>
    <t>Тантушян</t>
  </si>
  <si>
    <t>Анаида</t>
  </si>
  <si>
    <t>Киржач</t>
  </si>
  <si>
    <t>Бусарева</t>
  </si>
  <si>
    <t>Лицей 3</t>
  </si>
  <si>
    <t>Бренько</t>
  </si>
  <si>
    <t>Смотрицкий</t>
  </si>
  <si>
    <t>Игнатий</t>
  </si>
  <si>
    <t>Дзержинск</t>
  </si>
  <si>
    <t>Сергеев</t>
  </si>
  <si>
    <t>Сатка</t>
  </si>
  <si>
    <t>Парахневич</t>
  </si>
  <si>
    <t>Сургут</t>
  </si>
  <si>
    <t>Гимназия "Лаборатория Салахова"</t>
  </si>
  <si>
    <t>Якимова</t>
  </si>
  <si>
    <t>Лобанова</t>
  </si>
  <si>
    <t>Рубцовск</t>
  </si>
  <si>
    <t>МБОУ "СОШ #1"</t>
  </si>
  <si>
    <t>Кулябина</t>
  </si>
  <si>
    <t>Нижняя Салда</t>
  </si>
  <si>
    <t>Латынцева</t>
  </si>
  <si>
    <t>Белебей</t>
  </si>
  <si>
    <t>БГИ</t>
  </si>
  <si>
    <t>Маркович</t>
  </si>
  <si>
    <t>Абаза</t>
  </si>
  <si>
    <t>Борисова</t>
  </si>
  <si>
    <t>Славянск-на-Кубани</t>
  </si>
  <si>
    <t>Шкаликов</t>
  </si>
  <si>
    <t>ЯРОСЛАВЛЬ</t>
  </si>
  <si>
    <t>Савин</t>
  </si>
  <si>
    <t>Лицей-интернат №1</t>
  </si>
  <si>
    <t>Иноземцева</t>
  </si>
  <si>
    <t>Иноземцево</t>
  </si>
  <si>
    <t>МБОУ ЛК им. А. Ф. Дьякова</t>
  </si>
  <si>
    <t>Кирилов</t>
  </si>
  <si>
    <t>Игорь</t>
  </si>
  <si>
    <t>Минаев</t>
  </si>
  <si>
    <t>Арсений</t>
  </si>
  <si>
    <t>Республика Адыгея, г.Майкоп</t>
  </si>
  <si>
    <t>лицей №19</t>
  </si>
  <si>
    <t>Шамсутдинова</t>
  </si>
  <si>
    <t>Алла</t>
  </si>
  <si>
    <t>Зяблова</t>
  </si>
  <si>
    <t>Урюжников</t>
  </si>
  <si>
    <t>Гавриленко</t>
  </si>
  <si>
    <t>МОБУ Лицей № 22</t>
  </si>
  <si>
    <t>Аденов</t>
  </si>
  <si>
    <t>Рамис</t>
  </si>
  <si>
    <t>Город Бишкек</t>
  </si>
  <si>
    <t>Бакулева</t>
  </si>
  <si>
    <t>Вашук</t>
  </si>
  <si>
    <t>Жеглов</t>
  </si>
  <si>
    <t>Одинцово</t>
  </si>
  <si>
    <t>Белянская</t>
  </si>
  <si>
    <t>Иркутск</t>
  </si>
  <si>
    <t>Лицей-интернат 1</t>
  </si>
  <si>
    <t>Алексеева</t>
  </si>
  <si>
    <t>Пономаренко</t>
  </si>
  <si>
    <t>Лицей 59</t>
  </si>
  <si>
    <t>Матвеев</t>
  </si>
  <si>
    <t>Южно-Сахалинск</t>
  </si>
  <si>
    <t>Архангельск</t>
  </si>
  <si>
    <t>Никулин</t>
  </si>
  <si>
    <t>Никоноров</t>
  </si>
  <si>
    <t>Валерий</t>
  </si>
  <si>
    <t>Батарова</t>
  </si>
  <si>
    <t>ЛСТУ 2</t>
  </si>
  <si>
    <t>Войт</t>
  </si>
  <si>
    <t>Руслан</t>
  </si>
  <si>
    <t xml:space="preserve"> Ижевск</t>
  </si>
  <si>
    <t>МБОУ ИЕГЛ "Школа-30"</t>
  </si>
  <si>
    <t>Стафеева</t>
  </si>
  <si>
    <t xml:space="preserve">Нижний Тагил </t>
  </si>
  <si>
    <t>МБОУ СОШ №1 им. Н.К.Крупской</t>
  </si>
  <si>
    <t>Шушакова</t>
  </si>
  <si>
    <t>Белгород</t>
  </si>
  <si>
    <t>Мычка</t>
  </si>
  <si>
    <t>Наро-Фоминск</t>
  </si>
  <si>
    <t>Радченко</t>
  </si>
  <si>
    <t>Харьков</t>
  </si>
  <si>
    <t>Университетский лицей</t>
  </si>
  <si>
    <t>Молодцов</t>
  </si>
  <si>
    <t>Филипп</t>
  </si>
  <si>
    <t>Бовыкина</t>
  </si>
  <si>
    <t>Джанбекова</t>
  </si>
  <si>
    <t>МАОУ "ЛИТ"</t>
  </si>
  <si>
    <t>Прошкина</t>
  </si>
  <si>
    <t>Джабборов</t>
  </si>
  <si>
    <t>Аскар</t>
  </si>
  <si>
    <t>Сизов</t>
  </si>
  <si>
    <t>Иванов</t>
  </si>
  <si>
    <t>Тарабан</t>
  </si>
  <si>
    <t>Ванков</t>
  </si>
  <si>
    <t>г. Ульяновск</t>
  </si>
  <si>
    <t>Петухова</t>
  </si>
  <si>
    <t xml:space="preserve">Университетская гимназия МГУ </t>
  </si>
  <si>
    <t>№9</t>
  </si>
  <si>
    <t>Царева</t>
  </si>
  <si>
    <t>Винникова</t>
  </si>
  <si>
    <t>Лория</t>
  </si>
  <si>
    <t>Иракли</t>
  </si>
  <si>
    <t>Теона</t>
  </si>
  <si>
    <t>Зенков</t>
  </si>
  <si>
    <t>Ханты-Мансийск</t>
  </si>
  <si>
    <t>Тараненко</t>
  </si>
  <si>
    <t>Валентина</t>
  </si>
  <si>
    <t>Узловая</t>
  </si>
  <si>
    <t>Пучкова</t>
  </si>
  <si>
    <t>Московский</t>
  </si>
  <si>
    <t>Хамитова</t>
  </si>
  <si>
    <t>Ильмира</t>
  </si>
  <si>
    <t>гимназия №94</t>
  </si>
  <si>
    <t>Романова</t>
  </si>
  <si>
    <t>Алексин</t>
  </si>
  <si>
    <t>Гимназия 18</t>
  </si>
  <si>
    <t>Шадрин</t>
  </si>
  <si>
    <t xml:space="preserve">Новосибирск </t>
  </si>
  <si>
    <t xml:space="preserve">МБОУ Гимназия№3 в Академгородке </t>
  </si>
  <si>
    <t>Забелкин</t>
  </si>
  <si>
    <t>Лиходиевский</t>
  </si>
  <si>
    <t>Радужный</t>
  </si>
  <si>
    <t>Фазлыев</t>
  </si>
  <si>
    <t>Асбест</t>
  </si>
  <si>
    <t>Рыжикова</t>
  </si>
  <si>
    <t>Обнинск</t>
  </si>
  <si>
    <t>Казаченко</t>
  </si>
  <si>
    <t>Королев</t>
  </si>
  <si>
    <t>3 гимназия</t>
  </si>
  <si>
    <t>Осмоловская</t>
  </si>
  <si>
    <t>Яценко</t>
  </si>
  <si>
    <t>Стерлитамак</t>
  </si>
  <si>
    <t>гимназия 1</t>
  </si>
  <si>
    <t>Ногина</t>
  </si>
  <si>
    <t>Овечкина</t>
  </si>
  <si>
    <t>Королёв</t>
  </si>
  <si>
    <t>Морозова</t>
  </si>
  <si>
    <t>Чуракова</t>
  </si>
  <si>
    <t>Назарова</t>
  </si>
  <si>
    <t>Гончарова</t>
  </si>
  <si>
    <t>Жумаев</t>
  </si>
  <si>
    <t>Радмир</t>
  </si>
  <si>
    <t>Садовый</t>
  </si>
  <si>
    <t>ГБОУ АО "АТЛ"</t>
  </si>
  <si>
    <t>Лядов</t>
  </si>
  <si>
    <t>Василий</t>
  </si>
  <si>
    <t>Копейск</t>
  </si>
  <si>
    <t>Детковский</t>
  </si>
  <si>
    <t>Константинов</t>
  </si>
  <si>
    <t>Юрий</t>
  </si>
  <si>
    <t>Бельский</t>
  </si>
  <si>
    <t>Чернигов</t>
  </si>
  <si>
    <t>Саломаткина</t>
  </si>
  <si>
    <t>Томилино</t>
  </si>
  <si>
    <t>Мамаева</t>
  </si>
  <si>
    <t>Абакан</t>
  </si>
  <si>
    <t>Россошь</t>
  </si>
  <si>
    <t>Скворцов</t>
  </si>
  <si>
    <t>МБОУ Лицей им. Д.А.Фурманова</t>
  </si>
  <si>
    <t>Трифонов</t>
  </si>
  <si>
    <t>Лицей № 3</t>
  </si>
  <si>
    <t>Габеев</t>
  </si>
  <si>
    <t>Темуркан</t>
  </si>
  <si>
    <t>Владикавказ</t>
  </si>
  <si>
    <t>Литвиненко</t>
  </si>
  <si>
    <t>Лицей №10</t>
  </si>
  <si>
    <t>Котова</t>
  </si>
  <si>
    <t>р.п. Лесная поляна</t>
  </si>
  <si>
    <t>Фомченко</t>
  </si>
  <si>
    <t>МАОУ "Лицей инновационных технологий"</t>
  </si>
  <si>
    <t>Беляев</t>
  </si>
  <si>
    <t>Виноградов</t>
  </si>
  <si>
    <t>Новочеркасск</t>
  </si>
  <si>
    <t>Кувшинова</t>
  </si>
  <si>
    <t>Дарина</t>
  </si>
  <si>
    <t>Михайлов</t>
  </si>
  <si>
    <t>Томащук</t>
  </si>
  <si>
    <t>Вязьма</t>
  </si>
  <si>
    <t>Вышегородцев</t>
  </si>
  <si>
    <t>Минеральные Воды</t>
  </si>
  <si>
    <t>МБОУ гимназия №_103</t>
  </si>
  <si>
    <t>Тумакаева</t>
  </si>
  <si>
    <t xml:space="preserve">Астрахань </t>
  </si>
  <si>
    <t>ГБОУ АО "Школа-интернат одаренных детей им. А.П. Гужвина"</t>
  </si>
  <si>
    <t>Залетов</t>
  </si>
  <si>
    <t>Николай</t>
  </si>
  <si>
    <t>Блинкова</t>
  </si>
  <si>
    <t>Тамбов</t>
  </si>
  <si>
    <t>Лустин</t>
  </si>
  <si>
    <t>Таиров</t>
  </si>
  <si>
    <t>Началово</t>
  </si>
  <si>
    <t>Лицей 1</t>
  </si>
  <si>
    <t>Чижов</t>
  </si>
  <si>
    <t>Новиков</t>
  </si>
  <si>
    <t>Чихладзе</t>
  </si>
  <si>
    <t>Ирма</t>
  </si>
  <si>
    <t>УФА</t>
  </si>
  <si>
    <t>Самарин</t>
  </si>
  <si>
    <t>Кирово-Чепецк</t>
  </si>
  <si>
    <t>МБОУ "Лицей" г. Кирово-Чепецка</t>
  </si>
  <si>
    <t>Глинин</t>
  </si>
  <si>
    <t>Торжок</t>
  </si>
  <si>
    <t>МБОУ СОШ №6</t>
  </si>
  <si>
    <t>Толкачева</t>
  </si>
  <si>
    <t>МАОУ"Лицей №3"</t>
  </si>
  <si>
    <t>Лизандер</t>
  </si>
  <si>
    <t>ЛИТ</t>
  </si>
  <si>
    <t>Тулубенская</t>
  </si>
  <si>
    <t>Карабаналова</t>
  </si>
  <si>
    <t>Шубин</t>
  </si>
  <si>
    <t>Северодвинск</t>
  </si>
  <si>
    <t>Кнухов</t>
  </si>
  <si>
    <t>Рауль</t>
  </si>
  <si>
    <t>Orefkova</t>
  </si>
  <si>
    <t>Kseniya</t>
  </si>
  <si>
    <t>Киров</t>
  </si>
  <si>
    <t>Асанбекова</t>
  </si>
  <si>
    <t>Дэниза</t>
  </si>
  <si>
    <t>Можайск</t>
  </si>
  <si>
    <t>Муратова</t>
  </si>
  <si>
    <t>Полярные Зори</t>
  </si>
  <si>
    <t>Гимназия №1</t>
  </si>
  <si>
    <t>Свалов</t>
  </si>
  <si>
    <t>Омск</t>
  </si>
  <si>
    <t>Степанова</t>
  </si>
  <si>
    <t>Аделина</t>
  </si>
  <si>
    <t>Ойкас-Яндоба</t>
  </si>
  <si>
    <t>МАОУ "Яндобинская СОШ"</t>
  </si>
  <si>
    <t>Мельникова</t>
  </si>
  <si>
    <t>Злата</t>
  </si>
  <si>
    <t>Подзоров</t>
  </si>
  <si>
    <t>Лицей ИГУ</t>
  </si>
  <si>
    <t>Тришин</t>
  </si>
  <si>
    <t>Комсомольск-на-Амуре</t>
  </si>
  <si>
    <t>Попов</t>
  </si>
  <si>
    <t>МБОУ Сургутский естественно-научный лицей</t>
  </si>
  <si>
    <t>Табаченков</t>
  </si>
  <si>
    <t>Файзрахманов</t>
  </si>
  <si>
    <t>Карен</t>
  </si>
  <si>
    <t>Дымченко</t>
  </si>
  <si>
    <t>Светлана</t>
  </si>
  <si>
    <t>КЭО</t>
  </si>
  <si>
    <t>Крок</t>
  </si>
  <si>
    <t>Татьяна</t>
  </si>
  <si>
    <t>Прокопьевск</t>
  </si>
  <si>
    <t>Городецкая</t>
  </si>
  <si>
    <t>МБОУ ТЭЛ</t>
  </si>
  <si>
    <t>Васильев</t>
  </si>
  <si>
    <t>Панов</t>
  </si>
  <si>
    <t xml:space="preserve">Троицк </t>
  </si>
  <si>
    <t>Мирзакулова</t>
  </si>
  <si>
    <t>Надежда</t>
  </si>
  <si>
    <t>г. Ярославль</t>
  </si>
  <si>
    <t>Монькова</t>
  </si>
  <si>
    <t>Сорокин</t>
  </si>
  <si>
    <t>Соловьева</t>
  </si>
  <si>
    <t>Виолетта</t>
  </si>
  <si>
    <t>Шатунов</t>
  </si>
  <si>
    <t>Деденево</t>
  </si>
  <si>
    <t>Вараксин</t>
  </si>
  <si>
    <t>Новокубанск</t>
  </si>
  <si>
    <t>Павленко</t>
  </si>
  <si>
    <t>Алёна</t>
  </si>
  <si>
    <t>Курбацкий</t>
  </si>
  <si>
    <t>Овчинников</t>
  </si>
  <si>
    <t>Соликамск</t>
  </si>
  <si>
    <t>№17</t>
  </si>
  <si>
    <t>Сивиринов</t>
  </si>
  <si>
    <t>Павлодар</t>
  </si>
  <si>
    <t>Лицей №8</t>
  </si>
  <si>
    <t>Перминова</t>
  </si>
  <si>
    <t>Гимназия 44</t>
  </si>
  <si>
    <t>Арефьев</t>
  </si>
  <si>
    <t>Тобольск</t>
  </si>
  <si>
    <t>№16</t>
  </si>
  <si>
    <t>Огиевич</t>
  </si>
  <si>
    <t>Автайкин</t>
  </si>
  <si>
    <t>Емельянов</t>
  </si>
  <si>
    <t>Благовещенка</t>
  </si>
  <si>
    <t>Максимова</t>
  </si>
  <si>
    <t>Каменск-Уральский</t>
  </si>
  <si>
    <t>Гривин</t>
  </si>
  <si>
    <t>Позиев</t>
  </si>
  <si>
    <t>Уханов</t>
  </si>
  <si>
    <t>Кузьмичев</t>
  </si>
  <si>
    <t>г. Озерск, Челябинская обл.</t>
  </si>
  <si>
    <t>Писарев</t>
  </si>
  <si>
    <t>Акимова</t>
  </si>
  <si>
    <t>Яковенко</t>
  </si>
  <si>
    <t>Чернова</t>
  </si>
  <si>
    <t>Варвара</t>
  </si>
  <si>
    <t>ГБОУ г.Москвы Школа №654 им.А.Д.Фридмана</t>
  </si>
  <si>
    <t>Трифонова</t>
  </si>
  <si>
    <t>Петенко</t>
  </si>
  <si>
    <t>Раменское</t>
  </si>
  <si>
    <t>Котелевский</t>
  </si>
  <si>
    <t>ФГКОУ АДЕККК МО РФ</t>
  </si>
  <si>
    <t>Трусевич</t>
  </si>
  <si>
    <t>Фёдорова</t>
  </si>
  <si>
    <t>Лицей 34</t>
  </si>
  <si>
    <t>Борбодоева</t>
  </si>
  <si>
    <t>Номин</t>
  </si>
  <si>
    <t>Улан-Удэ</t>
  </si>
  <si>
    <t>№61</t>
  </si>
  <si>
    <t>Богословская</t>
  </si>
  <si>
    <t>Башкова</t>
  </si>
  <si>
    <t>Великий Новгород</t>
  </si>
  <si>
    <t>Лицей-интернат</t>
  </si>
  <si>
    <t>Мусалова</t>
  </si>
  <si>
    <t>Галиев</t>
  </si>
  <si>
    <t>Кощеев</t>
  </si>
  <si>
    <t>ГБОУ "Школа-интернат"Интеллектуал"</t>
  </si>
  <si>
    <t>Гапеева</t>
  </si>
  <si>
    <t xml:space="preserve">Ростов-на-Дону </t>
  </si>
  <si>
    <t>Гимназия ДГТУ</t>
  </si>
  <si>
    <t>Дябденко</t>
  </si>
  <si>
    <t>Швецов</t>
  </si>
  <si>
    <t>Данил</t>
  </si>
  <si>
    <t>Сыктывкар</t>
  </si>
  <si>
    <t>Мун</t>
  </si>
  <si>
    <t>Уссурийск</t>
  </si>
  <si>
    <t>Перфект-гимназия</t>
  </si>
  <si>
    <t>Петров</t>
  </si>
  <si>
    <t>Гроссман</t>
  </si>
  <si>
    <t>Лабынина</t>
  </si>
  <si>
    <t>Коновалов</t>
  </si>
  <si>
    <t>Джиоева</t>
  </si>
  <si>
    <t>Амина</t>
  </si>
  <si>
    <t>Лицей 6</t>
  </si>
  <si>
    <t>Денисов</t>
  </si>
  <si>
    <t>Выкса</t>
  </si>
  <si>
    <t>Слынько</t>
  </si>
  <si>
    <t>Борок</t>
  </si>
  <si>
    <t>МОУ Борковская СОШ</t>
  </si>
  <si>
    <t>Бутовская</t>
  </si>
  <si>
    <t>Ева</t>
  </si>
  <si>
    <t>1 гимназия</t>
  </si>
  <si>
    <t>Ставрополь</t>
  </si>
  <si>
    <t>Анчукова</t>
  </si>
  <si>
    <t>Мискин</t>
  </si>
  <si>
    <t>с. Красный Яр</t>
  </si>
  <si>
    <t>Хугаева</t>
  </si>
  <si>
    <t>Дана</t>
  </si>
  <si>
    <t>ГБОУ РФМЛИ</t>
  </si>
  <si>
    <t>Прилуцкий</t>
  </si>
  <si>
    <t>Гимназия № 6</t>
  </si>
  <si>
    <t>Симонычева</t>
  </si>
  <si>
    <t>Скоморохова</t>
  </si>
  <si>
    <t>ГБОУ школа №1329</t>
  </si>
  <si>
    <t>Трохачев</t>
  </si>
  <si>
    <t>Сорокотяга</t>
  </si>
  <si>
    <t>МАОУ лицей ИГУ</t>
  </si>
  <si>
    <t>Жеброва</t>
  </si>
  <si>
    <t>Карпов</t>
  </si>
  <si>
    <t xml:space="preserve">Санкт-Петербург </t>
  </si>
  <si>
    <t>Гимназия 70</t>
  </si>
  <si>
    <t>Ребров</t>
  </si>
  <si>
    <t>Дудченко</t>
  </si>
  <si>
    <t>Агния</t>
  </si>
  <si>
    <t>Обнинский Колледж</t>
  </si>
  <si>
    <t>Борисов</t>
  </si>
  <si>
    <t>Белая Калитва</t>
  </si>
  <si>
    <t>Михалкин</t>
  </si>
  <si>
    <t>Антипенков</t>
  </si>
  <si>
    <t>Апрелевка</t>
  </si>
  <si>
    <t>Федотов</t>
  </si>
  <si>
    <t>Филимонова</t>
  </si>
  <si>
    <t>Старый Оскол</t>
  </si>
  <si>
    <t>Зайцев</t>
  </si>
  <si>
    <t>г. Астрахань</t>
  </si>
  <si>
    <t>Гимназия №3</t>
  </si>
  <si>
    <t>Буланова</t>
  </si>
  <si>
    <t>Аскарбекова</t>
  </si>
  <si>
    <t>Сабина</t>
  </si>
  <si>
    <t>Чурсинов</t>
  </si>
  <si>
    <t>Днепр</t>
  </si>
  <si>
    <t>Днепровский лицей информационных технологий</t>
  </si>
  <si>
    <t>ГБОУ АО Школа одарённых детей им. А.П. Гужвина</t>
  </si>
  <si>
    <t>Курдюков</t>
  </si>
  <si>
    <t>Крымск</t>
  </si>
  <si>
    <t>Редько</t>
  </si>
  <si>
    <t>Мялкина</t>
  </si>
  <si>
    <t>Зелинский</t>
  </si>
  <si>
    <t>Одесса</t>
  </si>
  <si>
    <t>Масальский</t>
  </si>
  <si>
    <t>Магнитогорск</t>
  </si>
  <si>
    <t>Канцырев</t>
  </si>
  <si>
    <t>Кострома</t>
  </si>
  <si>
    <t>Пантелеев</t>
  </si>
  <si>
    <t>Коломна</t>
  </si>
  <si>
    <t>Дедешко</t>
  </si>
  <si>
    <t>Максимов</t>
  </si>
  <si>
    <t>Сементина</t>
  </si>
  <si>
    <t>Заринск</t>
  </si>
  <si>
    <t>лицей "Бригантина"</t>
  </si>
  <si>
    <t>Редькина</t>
  </si>
  <si>
    <t>Пятигорский</t>
  </si>
  <si>
    <t>Надбитов</t>
  </si>
  <si>
    <t>Басанг</t>
  </si>
  <si>
    <t>Элиста</t>
  </si>
  <si>
    <t>Элистинская многопрофильная гимназия</t>
  </si>
  <si>
    <t>Ефимова</t>
  </si>
  <si>
    <t>Курильский</t>
  </si>
  <si>
    <t>Петр</t>
  </si>
  <si>
    <t>Лучкин</t>
  </si>
  <si>
    <t>Липецк</t>
  </si>
  <si>
    <t>Кийовски</t>
  </si>
  <si>
    <t>Володимир</t>
  </si>
  <si>
    <t>ЧОУ "Свято-Покровская православная классическая гимназия г. Саратова"</t>
  </si>
  <si>
    <t>Степаненко</t>
  </si>
  <si>
    <t>Тимашевск</t>
  </si>
  <si>
    <t>Китова</t>
  </si>
  <si>
    <t>Бабаев</t>
  </si>
  <si>
    <t>Гатчина</t>
  </si>
  <si>
    <t>Гульцев</t>
  </si>
  <si>
    <t>Бакаева</t>
  </si>
  <si>
    <t>Моксохоева</t>
  </si>
  <si>
    <t xml:space="preserve">МГОК </t>
  </si>
  <si>
    <t>Зеткин</t>
  </si>
  <si>
    <t>МБОУ ФЭЛ №29</t>
  </si>
  <si>
    <t>Никифорова</t>
  </si>
  <si>
    <t>Златоуст</t>
  </si>
  <si>
    <t>Остряков</t>
  </si>
  <si>
    <t>Петрова</t>
  </si>
  <si>
    <t>Волгодонской</t>
  </si>
  <si>
    <t>Кривомузгинская СШ</t>
  </si>
  <si>
    <t>Кувшинов</t>
  </si>
  <si>
    <t>Тимур</t>
  </si>
  <si>
    <t>Дударь</t>
  </si>
  <si>
    <t>Нечаев</t>
  </si>
  <si>
    <t>Матафонов</t>
  </si>
  <si>
    <t>Курчатовская</t>
  </si>
  <si>
    <t>Шумалкина</t>
  </si>
  <si>
    <t>Цивильск</t>
  </si>
  <si>
    <t>Солобай</t>
  </si>
  <si>
    <t>Снежская гимназия</t>
  </si>
  <si>
    <t>Головнина</t>
  </si>
  <si>
    <t>Павлова</t>
  </si>
  <si>
    <t xml:space="preserve">Воронеж </t>
  </si>
  <si>
    <t>Ивахненко</t>
  </si>
  <si>
    <t>Чертаново</t>
  </si>
  <si>
    <t>Верлевский</t>
  </si>
  <si>
    <t>технико-экономический лицей</t>
  </si>
  <si>
    <t>Добрынина</t>
  </si>
  <si>
    <t>Козырев</t>
  </si>
  <si>
    <t>Фомина</t>
  </si>
  <si>
    <t>Векшин</t>
  </si>
  <si>
    <t>Ермоленко</t>
  </si>
  <si>
    <t>Леонтьев</t>
  </si>
  <si>
    <t>Шагбанов</t>
  </si>
  <si>
    <t>Ахмед</t>
  </si>
  <si>
    <t>Махачкала</t>
  </si>
  <si>
    <t>Челябинск</t>
  </si>
  <si>
    <t>Мелешин</t>
  </si>
  <si>
    <t xml:space="preserve">Москва </t>
  </si>
  <si>
    <t>пригласить</t>
  </si>
  <si>
    <t>льгота ДисК</t>
  </si>
  <si>
    <t>2-й из школы</t>
  </si>
  <si>
    <t>3-й из города</t>
  </si>
  <si>
    <t>4-й из города</t>
  </si>
  <si>
    <t>5-й из города</t>
  </si>
  <si>
    <t>6-й из города</t>
  </si>
  <si>
    <t>7-й из города</t>
  </si>
  <si>
    <t>8-й из города</t>
  </si>
  <si>
    <t>9-й из города</t>
  </si>
  <si>
    <t>10-й из города</t>
  </si>
  <si>
    <t>3-й из школы</t>
  </si>
  <si>
    <t>пригласить в ЗШ</t>
  </si>
  <si>
    <t>предложить группу "Коллективный ученик"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</si>
</sst>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0"/>
      <name val="Arial"/>
      <family val="2"/>
    </font>
    <font>
      <sz val="11"/>
      <color indexed="55"/>
      <name val="Calibri"/>
      <family val="2"/>
    </font>
    <font>
      <b/>
      <i/>
      <sz val="10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13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0" fillId="7" borderId="11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6" borderId="11" xfId="0" applyFont="1" applyFill="1" applyBorder="1" applyAlignment="1">
      <alignment/>
    </xf>
    <xf numFmtId="0" fontId="0" fillId="12" borderId="11" xfId="0" applyFont="1" applyFill="1" applyBorder="1" applyAlignment="1">
      <alignment/>
    </xf>
    <xf numFmtId="0" fontId="0" fillId="18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11" borderId="11" xfId="0" applyFont="1" applyFill="1" applyBorder="1" applyAlignment="1">
      <alignment/>
    </xf>
    <xf numFmtId="0" fontId="0" fillId="23" borderId="11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10" borderId="11" xfId="0" applyFont="1" applyFill="1" applyBorder="1" applyAlignment="1">
      <alignment/>
    </xf>
    <xf numFmtId="0" fontId="0" fillId="16" borderId="11" xfId="0" applyFont="1" applyFill="1" applyBorder="1" applyAlignment="1">
      <alignment/>
    </xf>
    <xf numFmtId="0" fontId="0" fillId="22" borderId="11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15" borderId="11" xfId="0" applyFont="1" applyFill="1" applyBorder="1" applyAlignment="1">
      <alignment/>
    </xf>
    <xf numFmtId="0" fontId="0" fillId="9" borderId="11" xfId="0" applyFont="1" applyFill="1" applyBorder="1" applyAlignment="1">
      <alignment/>
    </xf>
    <xf numFmtId="0" fontId="0" fillId="21" borderId="11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8" borderId="11" xfId="0" applyFont="1" applyFill="1" applyBorder="1" applyAlignment="1">
      <alignment/>
    </xf>
    <xf numFmtId="0" fontId="0" fillId="14" borderId="11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0" fillId="40" borderId="11" xfId="0" applyFont="1" applyFill="1" applyBorder="1" applyAlignment="1">
      <alignment/>
    </xf>
    <xf numFmtId="0" fontId="0" fillId="41" borderId="11" xfId="0" applyFont="1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3" borderId="11" xfId="0" applyFill="1" applyBorder="1" applyAlignment="1">
      <alignment/>
    </xf>
    <xf numFmtId="0" fontId="0" fillId="17" borderId="11" xfId="0" applyFont="1" applyFill="1" applyBorder="1" applyAlignment="1">
      <alignment/>
    </xf>
    <xf numFmtId="0" fontId="0" fillId="43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0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4D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13.28125" style="0" customWidth="1"/>
    <col min="2" max="2" width="10.28125" style="0" customWidth="1"/>
    <col min="3" max="3" width="13.7109375" style="0" customWidth="1"/>
    <col min="4" max="4" width="10.7109375" style="0" customWidth="1"/>
    <col min="5" max="5" width="8.28125" style="0" customWidth="1"/>
    <col min="6" max="6" width="13.28125" style="0" customWidth="1"/>
    <col min="7" max="7" width="11.57421875" style="0" customWidth="1"/>
    <col min="8" max="8" width="22.57421875" style="0" customWidth="1"/>
    <col min="9" max="9" width="18.28125" style="0" customWidth="1"/>
    <col min="10" max="10" width="15.00390625" style="0" customWidth="1"/>
    <col min="11" max="11" width="29.140625" style="0" customWidth="1"/>
    <col min="12" max="16384" width="11.57421875" style="0" customWidth="1"/>
  </cols>
  <sheetData>
    <row r="1" spans="1:10" s="1" customFormat="1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/>
      <c r="J1" s="6"/>
    </row>
    <row r="2" spans="1:10" ht="12.75">
      <c r="A2" s="7" t="s">
        <v>29</v>
      </c>
      <c r="B2" s="7" t="s">
        <v>30</v>
      </c>
      <c r="C2" s="7" t="s">
        <v>31</v>
      </c>
      <c r="D2" s="7" t="s">
        <v>32</v>
      </c>
      <c r="E2" s="7">
        <v>100</v>
      </c>
      <c r="F2" s="7">
        <v>100</v>
      </c>
      <c r="G2" s="7">
        <v>70</v>
      </c>
      <c r="H2" s="7">
        <f>F2+MAX(E2,G2)</f>
        <v>200</v>
      </c>
      <c r="I2" s="9" t="s">
        <v>1073</v>
      </c>
      <c r="J2" s="10"/>
    </row>
    <row r="3" spans="1:10" ht="12.75">
      <c r="A3" s="7" t="s">
        <v>18</v>
      </c>
      <c r="B3" s="7" t="s">
        <v>19</v>
      </c>
      <c r="C3" s="8" t="s">
        <v>20</v>
      </c>
      <c r="D3" s="7">
        <v>9</v>
      </c>
      <c r="E3" s="7">
        <v>100</v>
      </c>
      <c r="F3" s="7">
        <v>100</v>
      </c>
      <c r="G3" s="7">
        <v>50</v>
      </c>
      <c r="H3" s="7">
        <f>F3+MAX(E3,G3)</f>
        <v>200</v>
      </c>
      <c r="I3" s="9" t="s">
        <v>1073</v>
      </c>
      <c r="J3" s="10"/>
    </row>
    <row r="4" spans="1:10" ht="12.75">
      <c r="A4" s="7" t="s">
        <v>45</v>
      </c>
      <c r="B4" s="7" t="s">
        <v>46</v>
      </c>
      <c r="C4" s="11" t="s">
        <v>47</v>
      </c>
      <c r="D4" s="7">
        <v>22</v>
      </c>
      <c r="E4" s="7">
        <v>100</v>
      </c>
      <c r="F4" s="7">
        <v>100</v>
      </c>
      <c r="G4" s="7">
        <v>80</v>
      </c>
      <c r="H4" s="7">
        <f>F4+MAX(E4,G4)</f>
        <v>200</v>
      </c>
      <c r="I4" s="9" t="s">
        <v>1073</v>
      </c>
      <c r="J4" s="10"/>
    </row>
    <row r="5" spans="1:10" ht="12.75">
      <c r="A5" s="7" t="s">
        <v>33</v>
      </c>
      <c r="B5" s="7" t="s">
        <v>19</v>
      </c>
      <c r="C5" s="7" t="s">
        <v>34</v>
      </c>
      <c r="D5" s="7" t="s">
        <v>35</v>
      </c>
      <c r="E5" s="7">
        <v>100</v>
      </c>
      <c r="F5" s="7">
        <v>100</v>
      </c>
      <c r="G5" s="7">
        <v>80</v>
      </c>
      <c r="H5" s="7">
        <f>F5+MAX(E5,G5)</f>
        <v>200</v>
      </c>
      <c r="I5" s="9" t="s">
        <v>1073</v>
      </c>
      <c r="J5" s="10"/>
    </row>
    <row r="6" spans="1:10" ht="12.75">
      <c r="A6" s="7" t="s">
        <v>54</v>
      </c>
      <c r="B6" s="7" t="s">
        <v>55</v>
      </c>
      <c r="C6" s="12" t="s">
        <v>56</v>
      </c>
      <c r="D6" s="7">
        <v>1508</v>
      </c>
      <c r="E6" s="7">
        <v>71</v>
      </c>
      <c r="F6" s="7">
        <v>100</v>
      </c>
      <c r="G6" s="7">
        <v>100</v>
      </c>
      <c r="H6" s="7">
        <f>F6+MAX(E6,G6)</f>
        <v>200</v>
      </c>
      <c r="I6" s="9" t="s">
        <v>1073</v>
      </c>
      <c r="J6" s="10"/>
    </row>
    <row r="7" spans="1:10" ht="12.75">
      <c r="A7" s="7" t="s">
        <v>39</v>
      </c>
      <c r="B7" s="7" t="s">
        <v>40</v>
      </c>
      <c r="C7" s="7" t="s">
        <v>41</v>
      </c>
      <c r="D7" s="7">
        <v>9</v>
      </c>
      <c r="E7" s="7">
        <v>100</v>
      </c>
      <c r="F7" s="7">
        <v>100</v>
      </c>
      <c r="G7" s="7">
        <v>80</v>
      </c>
      <c r="H7" s="7">
        <f>F7+MAX(E7,G7)</f>
        <v>200</v>
      </c>
      <c r="I7" s="9" t="s">
        <v>1073</v>
      </c>
      <c r="J7" s="10"/>
    </row>
    <row r="8" spans="1:10" ht="12.75">
      <c r="A8" s="7" t="s">
        <v>42</v>
      </c>
      <c r="B8" s="7" t="s">
        <v>43</v>
      </c>
      <c r="C8" s="13" t="s">
        <v>44</v>
      </c>
      <c r="D8" s="7">
        <v>6</v>
      </c>
      <c r="E8" s="7">
        <v>100</v>
      </c>
      <c r="F8" s="7">
        <v>100</v>
      </c>
      <c r="G8" s="7">
        <v>90</v>
      </c>
      <c r="H8" s="7">
        <f>F8+MAX(E8,G8)</f>
        <v>200</v>
      </c>
      <c r="I8" s="9" t="s">
        <v>1073</v>
      </c>
      <c r="J8" s="10"/>
    </row>
    <row r="9" spans="1:10" ht="12.75">
      <c r="A9" s="7" t="s">
        <v>36</v>
      </c>
      <c r="B9" s="7" t="s">
        <v>37</v>
      </c>
      <c r="C9" s="7" t="s">
        <v>38</v>
      </c>
      <c r="D9" s="7">
        <v>1</v>
      </c>
      <c r="E9" s="7">
        <v>100</v>
      </c>
      <c r="F9" s="7">
        <v>100</v>
      </c>
      <c r="G9" s="7">
        <v>90</v>
      </c>
      <c r="H9" s="7">
        <f>F9+MAX(E9,G9)</f>
        <v>200</v>
      </c>
      <c r="I9" s="9" t="s">
        <v>1073</v>
      </c>
      <c r="J9" s="10"/>
    </row>
    <row r="10" spans="1:10" ht="12.75">
      <c r="A10" s="7" t="s">
        <v>48</v>
      </c>
      <c r="B10" s="7" t="s">
        <v>49</v>
      </c>
      <c r="C10" s="7" t="s">
        <v>50</v>
      </c>
      <c r="D10" s="7">
        <v>2</v>
      </c>
      <c r="E10" s="7">
        <v>100</v>
      </c>
      <c r="F10" s="7">
        <v>100</v>
      </c>
      <c r="G10" s="7">
        <v>90</v>
      </c>
      <c r="H10" s="7">
        <f>F10+MAX(E10,G10)</f>
        <v>200</v>
      </c>
      <c r="I10" s="9" t="s">
        <v>1073</v>
      </c>
      <c r="J10" s="10"/>
    </row>
    <row r="11" spans="1:10" ht="12.75">
      <c r="A11" s="7" t="s">
        <v>25</v>
      </c>
      <c r="B11" s="7" t="s">
        <v>26</v>
      </c>
      <c r="C11" s="17" t="s">
        <v>27</v>
      </c>
      <c r="D11" s="7" t="s">
        <v>28</v>
      </c>
      <c r="E11" s="7">
        <v>100</v>
      </c>
      <c r="F11" s="7">
        <v>100</v>
      </c>
      <c r="G11" s="7">
        <v>80</v>
      </c>
      <c r="H11" s="7">
        <f>F11+MAX(E11,G11)</f>
        <v>200</v>
      </c>
      <c r="I11" s="9" t="s">
        <v>1073</v>
      </c>
      <c r="J11" s="10"/>
    </row>
    <row r="12" spans="1:10" ht="12.75">
      <c r="A12" s="7" t="s">
        <v>15</v>
      </c>
      <c r="B12" s="7" t="s">
        <v>16</v>
      </c>
      <c r="C12" s="7" t="s">
        <v>17</v>
      </c>
      <c r="D12" s="7">
        <v>15</v>
      </c>
      <c r="E12" s="7">
        <v>100</v>
      </c>
      <c r="F12" s="7">
        <v>100</v>
      </c>
      <c r="G12" s="7"/>
      <c r="H12" s="7">
        <f>F12+MAX(E12,G12)</f>
        <v>200</v>
      </c>
      <c r="I12" s="9" t="s">
        <v>1073</v>
      </c>
      <c r="J12" s="10"/>
    </row>
    <row r="13" spans="1:10" ht="12.75">
      <c r="A13" s="7" t="s">
        <v>51</v>
      </c>
      <c r="B13" s="7" t="s">
        <v>52</v>
      </c>
      <c r="C13" s="7" t="s">
        <v>53</v>
      </c>
      <c r="D13" s="7">
        <v>6</v>
      </c>
      <c r="E13" s="7">
        <v>71</v>
      </c>
      <c r="F13" s="7">
        <v>100</v>
      </c>
      <c r="G13" s="7">
        <v>100</v>
      </c>
      <c r="H13" s="7">
        <f>F13+MAX(E13,G13)</f>
        <v>200</v>
      </c>
      <c r="I13" s="9" t="s">
        <v>1073</v>
      </c>
      <c r="J13" s="10"/>
    </row>
    <row r="14" spans="1:10" ht="12.75">
      <c r="A14" s="7" t="s">
        <v>57</v>
      </c>
      <c r="B14" s="7" t="s">
        <v>58</v>
      </c>
      <c r="C14" s="18" t="s">
        <v>59</v>
      </c>
      <c r="D14" s="7">
        <v>45</v>
      </c>
      <c r="E14" s="7">
        <v>86</v>
      </c>
      <c r="F14" s="7">
        <v>100</v>
      </c>
      <c r="G14" s="7">
        <v>100</v>
      </c>
      <c r="H14" s="7">
        <f>F14+MAX(E14,G14)</f>
        <v>200</v>
      </c>
      <c r="I14" s="9" t="s">
        <v>1073</v>
      </c>
      <c r="J14" s="10"/>
    </row>
    <row r="15" spans="1:10" ht="12.75">
      <c r="A15" s="7" t="s">
        <v>21</v>
      </c>
      <c r="B15" s="7" t="s">
        <v>22</v>
      </c>
      <c r="C15" s="7" t="s">
        <v>23</v>
      </c>
      <c r="D15" s="7" t="s">
        <v>24</v>
      </c>
      <c r="E15" s="7">
        <v>100</v>
      </c>
      <c r="F15" s="7">
        <v>100</v>
      </c>
      <c r="G15" s="7">
        <v>80</v>
      </c>
      <c r="H15" s="7">
        <f>F15+MAX(E15,G15)</f>
        <v>200</v>
      </c>
      <c r="I15" s="9" t="s">
        <v>1073</v>
      </c>
      <c r="J15" s="10"/>
    </row>
    <row r="16" spans="1:10" ht="12.75">
      <c r="A16" s="7" t="s">
        <v>12</v>
      </c>
      <c r="B16" s="7" t="s">
        <v>13</v>
      </c>
      <c r="C16" s="18" t="s">
        <v>14</v>
      </c>
      <c r="D16" s="7">
        <v>93</v>
      </c>
      <c r="E16" s="7">
        <v>100</v>
      </c>
      <c r="F16" s="7">
        <v>100</v>
      </c>
      <c r="G16" s="7"/>
      <c r="H16" s="7">
        <f>F16+MAX(E16,G16)</f>
        <v>200</v>
      </c>
      <c r="I16" s="9" t="s">
        <v>1073</v>
      </c>
      <c r="J16" s="10"/>
    </row>
    <row r="17" spans="1:10" ht="12.75">
      <c r="A17" s="7" t="s">
        <v>8</v>
      </c>
      <c r="B17" s="7" t="s">
        <v>9</v>
      </c>
      <c r="C17" s="7" t="s">
        <v>10</v>
      </c>
      <c r="D17" s="7" t="s">
        <v>11</v>
      </c>
      <c r="E17" s="7">
        <v>100</v>
      </c>
      <c r="F17" s="7">
        <v>100</v>
      </c>
      <c r="G17" s="7"/>
      <c r="H17" s="7">
        <f>F17+MAX(E17,G17)</f>
        <v>200</v>
      </c>
      <c r="I17" s="9" t="s">
        <v>1073</v>
      </c>
      <c r="J17" s="10"/>
    </row>
    <row r="18" spans="1:10" ht="12.75">
      <c r="A18" s="7" t="s">
        <v>96</v>
      </c>
      <c r="B18" s="7" t="s">
        <v>97</v>
      </c>
      <c r="C18" s="13" t="s">
        <v>44</v>
      </c>
      <c r="D18" s="7">
        <v>6</v>
      </c>
      <c r="E18" s="7">
        <v>86</v>
      </c>
      <c r="F18" s="7">
        <v>100</v>
      </c>
      <c r="G18" s="7">
        <v>90</v>
      </c>
      <c r="H18" s="7">
        <f>F18+MAX(E18,G18)</f>
        <v>190</v>
      </c>
      <c r="I18" s="14" t="s">
        <v>1062</v>
      </c>
      <c r="J18" s="10" t="s">
        <v>1063</v>
      </c>
    </row>
    <row r="19" spans="1:10" ht="12.75">
      <c r="A19" s="7" t="s">
        <v>98</v>
      </c>
      <c r="B19" s="7" t="s">
        <v>99</v>
      </c>
      <c r="C19" s="11" t="s">
        <v>47</v>
      </c>
      <c r="D19" s="7">
        <v>30</v>
      </c>
      <c r="E19" s="7">
        <v>86</v>
      </c>
      <c r="F19" s="7">
        <v>100</v>
      </c>
      <c r="G19" s="7">
        <v>90</v>
      </c>
      <c r="H19" s="7">
        <f>F19+MAX(E19,G19)</f>
        <v>190</v>
      </c>
      <c r="I19" s="9" t="s">
        <v>1073</v>
      </c>
      <c r="J19" s="10"/>
    </row>
    <row r="20" spans="1:10" ht="12.75">
      <c r="A20" s="7" t="s">
        <v>103</v>
      </c>
      <c r="B20" s="7" t="s">
        <v>40</v>
      </c>
      <c r="C20" s="12" t="s">
        <v>56</v>
      </c>
      <c r="D20" s="7">
        <v>1519</v>
      </c>
      <c r="E20" s="7">
        <v>86</v>
      </c>
      <c r="F20" s="7">
        <v>100</v>
      </c>
      <c r="G20" s="7">
        <v>90</v>
      </c>
      <c r="H20" s="7">
        <f>F20+MAX(E20,G20)</f>
        <v>190</v>
      </c>
      <c r="I20" s="9" t="s">
        <v>1073</v>
      </c>
      <c r="J20" s="10"/>
    </row>
    <row r="21" spans="1:10" ht="12.75">
      <c r="A21" s="7" t="s">
        <v>134</v>
      </c>
      <c r="B21" s="7" t="s">
        <v>9</v>
      </c>
      <c r="C21" s="19" t="s">
        <v>132</v>
      </c>
      <c r="D21" s="7" t="s">
        <v>135</v>
      </c>
      <c r="E21" s="7">
        <v>71</v>
      </c>
      <c r="F21" s="7">
        <v>100</v>
      </c>
      <c r="G21" s="7">
        <v>90</v>
      </c>
      <c r="H21" s="7">
        <f>F21+MAX(E21,G21)</f>
        <v>190</v>
      </c>
      <c r="I21" s="9" t="s">
        <v>1073</v>
      </c>
      <c r="J21" s="10"/>
    </row>
    <row r="22" spans="1:10" ht="12.75">
      <c r="A22" s="7" t="s">
        <v>122</v>
      </c>
      <c r="B22" s="7" t="s">
        <v>123</v>
      </c>
      <c r="C22" s="12" t="s">
        <v>56</v>
      </c>
      <c r="D22" s="7">
        <v>166</v>
      </c>
      <c r="E22" s="7">
        <v>71</v>
      </c>
      <c r="F22" s="7">
        <v>100</v>
      </c>
      <c r="G22" s="7">
        <v>90</v>
      </c>
      <c r="H22" s="7">
        <f>F22+MAX(E22,G22)</f>
        <v>190</v>
      </c>
      <c r="I22" s="14" t="s">
        <v>1062</v>
      </c>
      <c r="J22" s="10" t="s">
        <v>1064</v>
      </c>
    </row>
    <row r="23" spans="1:10" ht="12.75">
      <c r="A23" s="7" t="s">
        <v>124</v>
      </c>
      <c r="B23" s="7" t="s">
        <v>40</v>
      </c>
      <c r="C23" s="7" t="s">
        <v>125</v>
      </c>
      <c r="D23" s="7" t="s">
        <v>126</v>
      </c>
      <c r="E23" s="7">
        <v>71</v>
      </c>
      <c r="F23" s="7">
        <v>100</v>
      </c>
      <c r="G23" s="7">
        <v>90</v>
      </c>
      <c r="H23" s="7">
        <f>F23+MAX(E23,G23)</f>
        <v>190</v>
      </c>
      <c r="I23" s="9" t="s">
        <v>1073</v>
      </c>
      <c r="J23" s="10"/>
    </row>
    <row r="24" spans="1:10" ht="12.75">
      <c r="A24" s="7" t="s">
        <v>118</v>
      </c>
      <c r="B24" s="7" t="s">
        <v>119</v>
      </c>
      <c r="C24" s="22" t="s">
        <v>120</v>
      </c>
      <c r="D24" s="7">
        <v>44</v>
      </c>
      <c r="E24" s="7">
        <v>43</v>
      </c>
      <c r="F24" s="7">
        <v>100</v>
      </c>
      <c r="G24" s="7">
        <v>90</v>
      </c>
      <c r="H24" s="7">
        <f>F24+MAX(E24,G24)</f>
        <v>190</v>
      </c>
      <c r="I24" s="9" t="s">
        <v>1073</v>
      </c>
      <c r="J24" s="10"/>
    </row>
    <row r="25" spans="1:10" ht="12.75">
      <c r="A25" s="7" t="s">
        <v>130</v>
      </c>
      <c r="B25" s="7" t="s">
        <v>131</v>
      </c>
      <c r="C25" s="19" t="s">
        <v>132</v>
      </c>
      <c r="D25" s="7" t="s">
        <v>133</v>
      </c>
      <c r="E25" s="7">
        <v>71</v>
      </c>
      <c r="F25" s="7">
        <v>100</v>
      </c>
      <c r="G25" s="7">
        <v>90</v>
      </c>
      <c r="H25" s="7">
        <f>F25+MAX(E25,G25)</f>
        <v>190</v>
      </c>
      <c r="I25" s="9" t="s">
        <v>1073</v>
      </c>
      <c r="J25" s="10"/>
    </row>
    <row r="26" spans="1:10" ht="12.75">
      <c r="A26" s="7" t="s">
        <v>121</v>
      </c>
      <c r="B26" s="7" t="s">
        <v>113</v>
      </c>
      <c r="C26" s="20" t="s">
        <v>111</v>
      </c>
      <c r="D26" s="7">
        <v>99</v>
      </c>
      <c r="E26" s="7">
        <v>57</v>
      </c>
      <c r="F26" s="7">
        <v>100</v>
      </c>
      <c r="G26" s="7">
        <v>90</v>
      </c>
      <c r="H26" s="7">
        <f>F26+MAX(E26,G26)</f>
        <v>190</v>
      </c>
      <c r="I26" s="9" t="s">
        <v>1073</v>
      </c>
      <c r="J26" s="10"/>
    </row>
    <row r="27" spans="1:10" ht="12.75">
      <c r="A27" s="7" t="s">
        <v>63</v>
      </c>
      <c r="B27" s="7" t="s">
        <v>64</v>
      </c>
      <c r="C27" s="7" t="s">
        <v>65</v>
      </c>
      <c r="D27" s="7" t="s">
        <v>66</v>
      </c>
      <c r="E27" s="7">
        <v>86</v>
      </c>
      <c r="F27" s="7">
        <v>100</v>
      </c>
      <c r="G27" s="7"/>
      <c r="H27" s="7">
        <f>F27+MAX(E27,G27)</f>
        <v>186</v>
      </c>
      <c r="I27" s="9" t="s">
        <v>1073</v>
      </c>
      <c r="J27" s="10"/>
    </row>
    <row r="28" spans="1:10" ht="12.75">
      <c r="A28" s="7" t="s">
        <v>78</v>
      </c>
      <c r="B28" s="7" t="s">
        <v>79</v>
      </c>
      <c r="C28" s="23" t="s">
        <v>80</v>
      </c>
      <c r="D28" s="7" t="s">
        <v>81</v>
      </c>
      <c r="E28" s="7">
        <v>86</v>
      </c>
      <c r="F28" s="7">
        <v>100</v>
      </c>
      <c r="G28" s="7">
        <v>80</v>
      </c>
      <c r="H28" s="7">
        <f>F28+MAX(E28,G28)</f>
        <v>186</v>
      </c>
      <c r="I28" s="9" t="s">
        <v>1073</v>
      </c>
      <c r="J28" s="10"/>
    </row>
    <row r="29" spans="1:10" ht="12.75">
      <c r="A29" s="7" t="s">
        <v>74</v>
      </c>
      <c r="B29" s="7" t="s">
        <v>75</v>
      </c>
      <c r="C29" s="7" t="s">
        <v>76</v>
      </c>
      <c r="D29" s="7" t="s">
        <v>77</v>
      </c>
      <c r="E29" s="7">
        <v>86</v>
      </c>
      <c r="F29" s="7">
        <v>100</v>
      </c>
      <c r="G29" s="7">
        <v>80</v>
      </c>
      <c r="H29" s="7">
        <f>F29+MAX(E29,G29)</f>
        <v>186</v>
      </c>
      <c r="I29" s="9" t="s">
        <v>1073</v>
      </c>
      <c r="J29" s="10"/>
    </row>
    <row r="30" spans="1:10" ht="12.75">
      <c r="A30" s="7" t="s">
        <v>67</v>
      </c>
      <c r="B30" s="7" t="s">
        <v>68</v>
      </c>
      <c r="C30" s="7" t="s">
        <v>69</v>
      </c>
      <c r="D30" s="7" t="s">
        <v>70</v>
      </c>
      <c r="E30" s="7">
        <v>86</v>
      </c>
      <c r="F30" s="7">
        <v>100</v>
      </c>
      <c r="G30" s="7"/>
      <c r="H30" s="7">
        <f>F30+MAX(E30,G30)</f>
        <v>186</v>
      </c>
      <c r="I30" s="9" t="s">
        <v>1073</v>
      </c>
      <c r="J30" s="10"/>
    </row>
    <row r="31" spans="1:10" ht="12.75">
      <c r="A31" s="7" t="s">
        <v>100</v>
      </c>
      <c r="B31" s="7" t="s">
        <v>101</v>
      </c>
      <c r="C31" s="7" t="s">
        <v>102</v>
      </c>
      <c r="D31" s="7">
        <v>21</v>
      </c>
      <c r="E31" s="7">
        <v>86</v>
      </c>
      <c r="F31" s="7">
        <v>100</v>
      </c>
      <c r="G31" s="7">
        <v>80</v>
      </c>
      <c r="H31" s="7">
        <f>F31+MAX(E31,G31)</f>
        <v>186</v>
      </c>
      <c r="I31" s="9" t="s">
        <v>1073</v>
      </c>
      <c r="J31" s="10"/>
    </row>
    <row r="32" spans="1:10" ht="12.75">
      <c r="A32" s="7" t="s">
        <v>86</v>
      </c>
      <c r="B32" s="7" t="s">
        <v>87</v>
      </c>
      <c r="C32" s="7" t="s">
        <v>88</v>
      </c>
      <c r="D32" s="7" t="s">
        <v>89</v>
      </c>
      <c r="E32" s="7">
        <v>86</v>
      </c>
      <c r="F32" s="7">
        <v>100</v>
      </c>
      <c r="G32" s="7">
        <v>80</v>
      </c>
      <c r="H32" s="7">
        <f>F32+MAX(E32,G32)</f>
        <v>186</v>
      </c>
      <c r="I32" s="9" t="s">
        <v>1073</v>
      </c>
      <c r="J32" s="10"/>
    </row>
    <row r="33" spans="1:10" ht="12.75">
      <c r="A33" s="7" t="s">
        <v>71</v>
      </c>
      <c r="B33" s="7" t="s">
        <v>68</v>
      </c>
      <c r="C33" s="7" t="s">
        <v>72</v>
      </c>
      <c r="D33" s="7" t="s">
        <v>73</v>
      </c>
      <c r="E33" s="7">
        <v>86</v>
      </c>
      <c r="F33" s="7">
        <v>100</v>
      </c>
      <c r="G33" s="7">
        <v>80</v>
      </c>
      <c r="H33" s="7">
        <f>F33+MAX(E33,G33)</f>
        <v>186</v>
      </c>
      <c r="I33" s="9" t="s">
        <v>1073</v>
      </c>
      <c r="J33" s="10"/>
    </row>
    <row r="34" spans="1:10" ht="12.75">
      <c r="A34" s="7" t="s">
        <v>90</v>
      </c>
      <c r="B34" s="7" t="s">
        <v>91</v>
      </c>
      <c r="C34" s="12" t="s">
        <v>92</v>
      </c>
      <c r="D34" s="7">
        <v>67</v>
      </c>
      <c r="E34" s="7">
        <v>86</v>
      </c>
      <c r="F34" s="7">
        <v>100</v>
      </c>
      <c r="G34" s="7">
        <v>80</v>
      </c>
      <c r="H34" s="7">
        <f>F34+MAX(E34,G34)</f>
        <v>186</v>
      </c>
      <c r="I34" s="14" t="s">
        <v>1062</v>
      </c>
      <c r="J34" s="10" t="s">
        <v>1065</v>
      </c>
    </row>
    <row r="35" spans="1:10" ht="12.75">
      <c r="A35" s="7" t="s">
        <v>60</v>
      </c>
      <c r="B35" s="7" t="s">
        <v>61</v>
      </c>
      <c r="C35" s="7" t="s">
        <v>62</v>
      </c>
      <c r="D35" s="7">
        <v>6</v>
      </c>
      <c r="E35" s="7">
        <v>86</v>
      </c>
      <c r="F35" s="7">
        <v>100</v>
      </c>
      <c r="G35" s="7"/>
      <c r="H35" s="7">
        <f>F35+MAX(E35,G35)</f>
        <v>186</v>
      </c>
      <c r="I35" s="9" t="s">
        <v>1073</v>
      </c>
      <c r="J35" s="10"/>
    </row>
    <row r="36" spans="1:10" ht="12.75">
      <c r="A36" s="7" t="s">
        <v>82</v>
      </c>
      <c r="B36" s="7" t="s">
        <v>83</v>
      </c>
      <c r="C36" s="46" t="s">
        <v>84</v>
      </c>
      <c r="D36" s="7" t="s">
        <v>85</v>
      </c>
      <c r="E36" s="7">
        <v>86</v>
      </c>
      <c r="F36" s="7">
        <v>100</v>
      </c>
      <c r="G36" s="7">
        <v>80</v>
      </c>
      <c r="H36" s="7">
        <f>F36+MAX(E36,G36)</f>
        <v>186</v>
      </c>
      <c r="I36" s="9" t="s">
        <v>1073</v>
      </c>
      <c r="J36" s="10"/>
    </row>
    <row r="37" spans="1:10" ht="12.75">
      <c r="A37" s="7" t="s">
        <v>93</v>
      </c>
      <c r="B37" s="7" t="s">
        <v>94</v>
      </c>
      <c r="C37" s="7" t="s">
        <v>95</v>
      </c>
      <c r="D37" s="7" t="s">
        <v>11</v>
      </c>
      <c r="E37" s="7">
        <v>86</v>
      </c>
      <c r="F37" s="7">
        <v>100</v>
      </c>
      <c r="G37" s="7">
        <v>80</v>
      </c>
      <c r="H37" s="7">
        <f>F37+MAX(E37,G37)</f>
        <v>186</v>
      </c>
      <c r="I37" s="9" t="s">
        <v>1073</v>
      </c>
      <c r="J37" s="10"/>
    </row>
    <row r="38" spans="1:10" ht="12.75">
      <c r="A38" s="7" t="s">
        <v>109</v>
      </c>
      <c r="B38" s="7" t="s">
        <v>110</v>
      </c>
      <c r="C38" s="20" t="s">
        <v>111</v>
      </c>
      <c r="D38" s="7">
        <v>4</v>
      </c>
      <c r="E38" s="7">
        <v>100</v>
      </c>
      <c r="F38" s="7">
        <v>83</v>
      </c>
      <c r="G38" s="7">
        <v>100</v>
      </c>
      <c r="H38" s="7">
        <f>F38+MAX(E38,G38)</f>
        <v>183</v>
      </c>
      <c r="I38" s="9" t="s">
        <v>1073</v>
      </c>
      <c r="J38" s="10"/>
    </row>
    <row r="39" spans="1:10" ht="12.75">
      <c r="A39" s="7" t="s">
        <v>106</v>
      </c>
      <c r="B39" s="7" t="s">
        <v>9</v>
      </c>
      <c r="C39" s="7" t="s">
        <v>107</v>
      </c>
      <c r="D39" s="7">
        <v>57</v>
      </c>
      <c r="E39" s="7">
        <v>100</v>
      </c>
      <c r="F39" s="7">
        <v>83</v>
      </c>
      <c r="G39" s="7">
        <v>70</v>
      </c>
      <c r="H39" s="7">
        <f>F39+MAX(E39,G39)</f>
        <v>183</v>
      </c>
      <c r="I39" s="9" t="s">
        <v>1073</v>
      </c>
      <c r="J39" s="10"/>
    </row>
    <row r="40" spans="1:10" ht="12.75">
      <c r="A40" s="7" t="s">
        <v>104</v>
      </c>
      <c r="B40" s="7" t="s">
        <v>105</v>
      </c>
      <c r="C40" s="8" t="s">
        <v>20</v>
      </c>
      <c r="D40" s="7">
        <v>39</v>
      </c>
      <c r="E40" s="7">
        <v>100</v>
      </c>
      <c r="F40" s="7">
        <v>83</v>
      </c>
      <c r="G40" s="7"/>
      <c r="H40" s="7">
        <f>F40+MAX(E40,G40)</f>
        <v>183</v>
      </c>
      <c r="I40" s="9" t="s">
        <v>1073</v>
      </c>
      <c r="J40" s="10"/>
    </row>
    <row r="41" spans="1:10" ht="12.75">
      <c r="A41" s="7" t="s">
        <v>108</v>
      </c>
      <c r="B41" s="7" t="s">
        <v>68</v>
      </c>
      <c r="C41" s="7" t="s">
        <v>101</v>
      </c>
      <c r="D41" s="7">
        <v>25</v>
      </c>
      <c r="E41" s="7">
        <v>100</v>
      </c>
      <c r="F41" s="7">
        <v>83</v>
      </c>
      <c r="G41" s="7">
        <v>90</v>
      </c>
      <c r="H41" s="7">
        <f>F41+MAX(E41,G41)</f>
        <v>183</v>
      </c>
      <c r="I41" s="9" t="s">
        <v>1073</v>
      </c>
      <c r="J41" s="10"/>
    </row>
    <row r="42" spans="1:10" ht="12.75">
      <c r="A42" s="7" t="s">
        <v>114</v>
      </c>
      <c r="B42" s="7" t="s">
        <v>115</v>
      </c>
      <c r="C42" s="25" t="s">
        <v>116</v>
      </c>
      <c r="D42" s="7" t="s">
        <v>117</v>
      </c>
      <c r="E42" s="7">
        <v>43</v>
      </c>
      <c r="F42" s="7">
        <v>100</v>
      </c>
      <c r="G42" s="7">
        <v>80</v>
      </c>
      <c r="H42" s="7">
        <f>F42+MAX(E42,G42)</f>
        <v>180</v>
      </c>
      <c r="I42" s="9" t="s">
        <v>1073</v>
      </c>
      <c r="J42" s="10"/>
    </row>
    <row r="43" spans="1:10" ht="12.75">
      <c r="A43" s="7" t="s">
        <v>156</v>
      </c>
      <c r="B43" s="7" t="s">
        <v>157</v>
      </c>
      <c r="C43" s="11" t="s">
        <v>47</v>
      </c>
      <c r="D43" s="7" t="s">
        <v>158</v>
      </c>
      <c r="E43" s="7"/>
      <c r="F43" s="7">
        <v>100</v>
      </c>
      <c r="G43" s="7">
        <v>80</v>
      </c>
      <c r="H43" s="7">
        <f>F43+MAX(E43,G43)</f>
        <v>180</v>
      </c>
      <c r="I43" s="14" t="s">
        <v>1062</v>
      </c>
      <c r="J43" s="10" t="s">
        <v>1064</v>
      </c>
    </row>
    <row r="44" spans="1:10" ht="12.75">
      <c r="A44" s="7" t="s">
        <v>127</v>
      </c>
      <c r="B44" s="7" t="s">
        <v>128</v>
      </c>
      <c r="C44" s="22" t="s">
        <v>129</v>
      </c>
      <c r="D44" s="7">
        <v>111</v>
      </c>
      <c r="E44" s="7">
        <v>71</v>
      </c>
      <c r="F44" s="7">
        <v>100</v>
      </c>
      <c r="G44" s="7">
        <v>80</v>
      </c>
      <c r="H44" s="7">
        <f>F44+MAX(E44,G44)</f>
        <v>180</v>
      </c>
      <c r="I44" s="9" t="s">
        <v>1061</v>
      </c>
      <c r="J44" s="10"/>
    </row>
    <row r="45" spans="1:10" ht="12.75">
      <c r="A45" s="7" t="s">
        <v>112</v>
      </c>
      <c r="B45" s="7" t="s">
        <v>113</v>
      </c>
      <c r="C45" s="12" t="s">
        <v>56</v>
      </c>
      <c r="D45" s="7">
        <v>67</v>
      </c>
      <c r="E45" s="7"/>
      <c r="F45" s="7">
        <v>100</v>
      </c>
      <c r="G45" s="7">
        <v>80</v>
      </c>
      <c r="H45" s="7">
        <f>F45+MAX(E45,G45)</f>
        <v>180</v>
      </c>
      <c r="I45" s="14" t="s">
        <v>1062</v>
      </c>
      <c r="J45" s="10" t="s">
        <v>1066</v>
      </c>
    </row>
    <row r="46" spans="1:10" ht="12.75">
      <c r="A46" s="7" t="s">
        <v>148</v>
      </c>
      <c r="B46" s="7" t="s">
        <v>49</v>
      </c>
      <c r="C46" s="7" t="s">
        <v>149</v>
      </c>
      <c r="D46" s="7">
        <v>19</v>
      </c>
      <c r="E46" s="7">
        <v>71</v>
      </c>
      <c r="F46" s="7">
        <v>100</v>
      </c>
      <c r="G46" s="7">
        <v>80</v>
      </c>
      <c r="H46" s="7">
        <f>F46+MAX(E46,G46)</f>
        <v>180</v>
      </c>
      <c r="I46" s="9" t="s">
        <v>1073</v>
      </c>
      <c r="J46" s="10"/>
    </row>
    <row r="47" spans="1:10" ht="12.75">
      <c r="A47" s="7" t="s">
        <v>165</v>
      </c>
      <c r="B47" s="7" t="s">
        <v>61</v>
      </c>
      <c r="C47" s="7" t="s">
        <v>166</v>
      </c>
      <c r="D47" s="7" t="s">
        <v>167</v>
      </c>
      <c r="E47" s="7">
        <v>43</v>
      </c>
      <c r="F47" s="7">
        <v>100</v>
      </c>
      <c r="G47" s="7">
        <v>80</v>
      </c>
      <c r="H47" s="7">
        <f>F47+MAX(E47,G47)</f>
        <v>180</v>
      </c>
      <c r="I47" s="9" t="s">
        <v>1073</v>
      </c>
      <c r="J47" s="10"/>
    </row>
    <row r="48" spans="1:10" ht="12.75">
      <c r="A48" s="7" t="s">
        <v>168</v>
      </c>
      <c r="B48" s="7" t="s">
        <v>169</v>
      </c>
      <c r="C48" s="26" t="s">
        <v>170</v>
      </c>
      <c r="D48" s="7">
        <v>40</v>
      </c>
      <c r="E48" s="7">
        <v>43</v>
      </c>
      <c r="F48" s="7">
        <v>100</v>
      </c>
      <c r="G48" s="7">
        <v>80</v>
      </c>
      <c r="H48" s="7">
        <f>F48+MAX(E48,G48)</f>
        <v>180</v>
      </c>
      <c r="I48" s="9" t="s">
        <v>1073</v>
      </c>
      <c r="J48" s="10"/>
    </row>
    <row r="49" spans="1:10" ht="12.75">
      <c r="A49" s="7" t="s">
        <v>159</v>
      </c>
      <c r="B49" s="7" t="s">
        <v>113</v>
      </c>
      <c r="C49" s="27" t="s">
        <v>160</v>
      </c>
      <c r="D49" s="7">
        <v>154</v>
      </c>
      <c r="E49" s="7"/>
      <c r="F49" s="7">
        <v>100</v>
      </c>
      <c r="G49" s="7">
        <v>80</v>
      </c>
      <c r="H49" s="7">
        <f>F49+MAX(E49,G49)</f>
        <v>180</v>
      </c>
      <c r="I49" s="9" t="s">
        <v>1073</v>
      </c>
      <c r="J49" s="10"/>
    </row>
    <row r="50" spans="1:10" ht="12.75">
      <c r="A50" s="7" t="s">
        <v>194</v>
      </c>
      <c r="B50" s="7" t="s">
        <v>79</v>
      </c>
      <c r="C50" s="7" t="s">
        <v>195</v>
      </c>
      <c r="D50" s="7">
        <v>2083</v>
      </c>
      <c r="E50" s="7"/>
      <c r="F50" s="7">
        <v>83</v>
      </c>
      <c r="G50" s="7">
        <v>90</v>
      </c>
      <c r="H50" s="7">
        <f>F50+MAX(E50,G50)</f>
        <v>173</v>
      </c>
      <c r="I50" s="9" t="s">
        <v>1073</v>
      </c>
      <c r="J50" s="10"/>
    </row>
    <row r="51" spans="1:10" ht="12.75">
      <c r="A51" s="7" t="s">
        <v>196</v>
      </c>
      <c r="B51" s="7" t="s">
        <v>99</v>
      </c>
      <c r="C51" s="7" t="s">
        <v>197</v>
      </c>
      <c r="D51" s="7">
        <v>1</v>
      </c>
      <c r="E51" s="7">
        <v>43</v>
      </c>
      <c r="F51" s="7">
        <v>83</v>
      </c>
      <c r="G51" s="7">
        <v>90</v>
      </c>
      <c r="H51" s="7">
        <f>F51+MAX(E51,G51)</f>
        <v>173</v>
      </c>
      <c r="I51" s="9" t="s">
        <v>1073</v>
      </c>
      <c r="J51" s="10"/>
    </row>
    <row r="52" spans="1:10" ht="12.75">
      <c r="A52" s="7" t="s">
        <v>185</v>
      </c>
      <c r="B52" s="7" t="s">
        <v>46</v>
      </c>
      <c r="C52" s="19" t="s">
        <v>132</v>
      </c>
      <c r="D52" s="7" t="s">
        <v>186</v>
      </c>
      <c r="E52" s="7"/>
      <c r="F52" s="7">
        <v>83</v>
      </c>
      <c r="G52" s="7">
        <v>90</v>
      </c>
      <c r="H52" s="7">
        <f>F52+MAX(E52,G52)</f>
        <v>173</v>
      </c>
      <c r="I52" s="14" t="s">
        <v>1062</v>
      </c>
      <c r="J52" s="10" t="s">
        <v>1064</v>
      </c>
    </row>
    <row r="53" spans="1:10" ht="12.75">
      <c r="A53" s="7" t="s">
        <v>187</v>
      </c>
      <c r="B53" s="7" t="s">
        <v>188</v>
      </c>
      <c r="C53" s="7" t="s">
        <v>189</v>
      </c>
      <c r="D53" s="7">
        <v>13</v>
      </c>
      <c r="E53" s="7"/>
      <c r="F53" s="7">
        <v>83</v>
      </c>
      <c r="G53" s="7">
        <v>90</v>
      </c>
      <c r="H53" s="7">
        <f>F53+MAX(E53,G53)</f>
        <v>173</v>
      </c>
      <c r="I53" s="9" t="s">
        <v>1073</v>
      </c>
      <c r="J53" s="10"/>
    </row>
    <row r="54" spans="1:10" ht="12.75">
      <c r="A54" s="7" t="s">
        <v>201</v>
      </c>
      <c r="B54" s="7" t="s">
        <v>181</v>
      </c>
      <c r="C54" s="17" t="s">
        <v>27</v>
      </c>
      <c r="D54" s="7">
        <v>10</v>
      </c>
      <c r="E54" s="7">
        <v>57</v>
      </c>
      <c r="F54" s="7">
        <v>83</v>
      </c>
      <c r="G54" s="7">
        <v>90</v>
      </c>
      <c r="H54" s="7">
        <f>F54+MAX(E54,G54)</f>
        <v>173</v>
      </c>
      <c r="I54" s="9" t="s">
        <v>1073</v>
      </c>
      <c r="J54" s="10"/>
    </row>
    <row r="55" spans="1:10" ht="12.75">
      <c r="A55" s="7" t="s">
        <v>198</v>
      </c>
      <c r="B55" s="7" t="s">
        <v>199</v>
      </c>
      <c r="C55" s="7" t="s">
        <v>200</v>
      </c>
      <c r="D55" s="7">
        <v>27</v>
      </c>
      <c r="E55" s="7">
        <v>57</v>
      </c>
      <c r="F55" s="7">
        <v>83</v>
      </c>
      <c r="G55" s="7">
        <v>90</v>
      </c>
      <c r="H55" s="7">
        <f>F55+MAX(E55,G55)</f>
        <v>173</v>
      </c>
      <c r="I55" s="9" t="s">
        <v>1073</v>
      </c>
      <c r="J55" s="10"/>
    </row>
    <row r="56" spans="1:10" ht="12.75">
      <c r="A56" s="7" t="s">
        <v>202</v>
      </c>
      <c r="B56" s="7" t="s">
        <v>203</v>
      </c>
      <c r="C56" s="27" t="s">
        <v>178</v>
      </c>
      <c r="D56" s="7" t="s">
        <v>204</v>
      </c>
      <c r="E56" s="7">
        <v>71</v>
      </c>
      <c r="F56" s="7">
        <v>83</v>
      </c>
      <c r="G56" s="7">
        <v>90</v>
      </c>
      <c r="H56" s="7">
        <f>F56+MAX(E56,G56)</f>
        <v>173</v>
      </c>
      <c r="I56" s="9" t="s">
        <v>1073</v>
      </c>
      <c r="J56" s="10"/>
    </row>
    <row r="57" spans="1:10" ht="12.75">
      <c r="A57" s="7" t="s">
        <v>176</v>
      </c>
      <c r="B57" s="7" t="s">
        <v>177</v>
      </c>
      <c r="C57" s="27" t="s">
        <v>178</v>
      </c>
      <c r="D57" s="7" t="s">
        <v>179</v>
      </c>
      <c r="E57" s="7">
        <v>86</v>
      </c>
      <c r="F57" s="7">
        <v>83</v>
      </c>
      <c r="G57" s="7">
        <v>90</v>
      </c>
      <c r="H57" s="7">
        <f>F57+MAX(E57,G57)</f>
        <v>173</v>
      </c>
      <c r="I57" s="9" t="s">
        <v>1073</v>
      </c>
      <c r="J57" s="10"/>
    </row>
    <row r="58" spans="1:10" ht="12.75">
      <c r="A58" s="7" t="s">
        <v>190</v>
      </c>
      <c r="B58" s="7" t="s">
        <v>191</v>
      </c>
      <c r="C58" s="11" t="s">
        <v>47</v>
      </c>
      <c r="D58" s="7">
        <v>86</v>
      </c>
      <c r="E58" s="7"/>
      <c r="F58" s="7">
        <v>83</v>
      </c>
      <c r="G58" s="7">
        <v>90</v>
      </c>
      <c r="H58" s="7">
        <f>F58+MAX(E58,G58)</f>
        <v>173</v>
      </c>
      <c r="I58" s="14" t="s">
        <v>1062</v>
      </c>
      <c r="J58" s="10" t="s">
        <v>1065</v>
      </c>
    </row>
    <row r="59" spans="1:10" ht="12.75">
      <c r="A59" s="7" t="s">
        <v>153</v>
      </c>
      <c r="B59" s="7" t="s">
        <v>151</v>
      </c>
      <c r="C59" s="23" t="s">
        <v>80</v>
      </c>
      <c r="D59" s="7">
        <v>27</v>
      </c>
      <c r="E59" s="7">
        <v>71</v>
      </c>
      <c r="F59" s="7">
        <v>100</v>
      </c>
      <c r="G59" s="7">
        <v>70</v>
      </c>
      <c r="H59" s="7">
        <f>F59+MAX(E59,G59)</f>
        <v>171</v>
      </c>
      <c r="I59" s="10"/>
      <c r="J59" s="10"/>
    </row>
    <row r="60" spans="1:10" ht="12.75">
      <c r="A60" s="7" t="s">
        <v>142</v>
      </c>
      <c r="B60" s="7" t="s">
        <v>143</v>
      </c>
      <c r="C60" s="47" t="s">
        <v>144</v>
      </c>
      <c r="D60" s="7">
        <v>6</v>
      </c>
      <c r="E60" s="7">
        <v>71</v>
      </c>
      <c r="F60" s="7">
        <v>100</v>
      </c>
      <c r="G60" s="7"/>
      <c r="H60" s="7">
        <f>F60+MAX(E60,G60)</f>
        <v>171</v>
      </c>
      <c r="I60" s="10"/>
      <c r="J60" s="10"/>
    </row>
    <row r="61" spans="1:10" ht="12.75">
      <c r="A61" s="7" t="s">
        <v>145</v>
      </c>
      <c r="B61" s="7" t="s">
        <v>146</v>
      </c>
      <c r="C61" s="7" t="s">
        <v>147</v>
      </c>
      <c r="D61" s="7">
        <v>5</v>
      </c>
      <c r="E61" s="7">
        <v>71</v>
      </c>
      <c r="F61" s="7">
        <v>100</v>
      </c>
      <c r="G61" s="7"/>
      <c r="H61" s="7">
        <f>F61+MAX(E61,G61)</f>
        <v>171</v>
      </c>
      <c r="I61" s="10"/>
      <c r="J61" s="10"/>
    </row>
    <row r="62" spans="1:10" ht="12.75">
      <c r="A62" s="7" t="s">
        <v>150</v>
      </c>
      <c r="B62" s="7" t="s">
        <v>151</v>
      </c>
      <c r="C62" s="7" t="s">
        <v>152</v>
      </c>
      <c r="D62" s="7">
        <v>1371</v>
      </c>
      <c r="E62" s="7">
        <v>71</v>
      </c>
      <c r="F62" s="7">
        <v>100</v>
      </c>
      <c r="G62" s="7">
        <v>70</v>
      </c>
      <c r="H62" s="7">
        <f>F62+MAX(E62,G62)</f>
        <v>171</v>
      </c>
      <c r="I62" s="10"/>
      <c r="J62" s="10"/>
    </row>
    <row r="63" spans="1:10" ht="12.75">
      <c r="A63" s="7" t="s">
        <v>140</v>
      </c>
      <c r="B63" s="7" t="s">
        <v>141</v>
      </c>
      <c r="C63" s="12" t="s">
        <v>56</v>
      </c>
      <c r="D63" s="7">
        <v>1574</v>
      </c>
      <c r="E63" s="7">
        <v>71</v>
      </c>
      <c r="F63" s="7">
        <v>100</v>
      </c>
      <c r="G63" s="7"/>
      <c r="H63" s="7">
        <f>F63+MAX(E63,G63)</f>
        <v>171</v>
      </c>
      <c r="I63" s="10"/>
      <c r="J63" s="10" t="s">
        <v>1067</v>
      </c>
    </row>
    <row r="64" spans="1:10" ht="12.75">
      <c r="A64" s="7" t="s">
        <v>154</v>
      </c>
      <c r="B64" s="7" t="s">
        <v>101</v>
      </c>
      <c r="C64" s="25" t="s">
        <v>116</v>
      </c>
      <c r="D64" s="7" t="s">
        <v>155</v>
      </c>
      <c r="E64" s="7"/>
      <c r="F64" s="7">
        <v>100</v>
      </c>
      <c r="G64" s="7">
        <v>70</v>
      </c>
      <c r="H64" s="7">
        <f>F64+MAX(E64,G64)</f>
        <v>170</v>
      </c>
      <c r="I64" s="10"/>
      <c r="J64" s="10"/>
    </row>
    <row r="65" spans="1:10" ht="12.75">
      <c r="A65" s="7" t="s">
        <v>210</v>
      </c>
      <c r="B65" s="7" t="s">
        <v>211</v>
      </c>
      <c r="C65" s="7" t="s">
        <v>212</v>
      </c>
      <c r="D65" s="7" t="s">
        <v>213</v>
      </c>
      <c r="E65" s="7">
        <v>57</v>
      </c>
      <c r="F65" s="7">
        <v>100</v>
      </c>
      <c r="G65" s="7">
        <v>70</v>
      </c>
      <c r="H65" s="7">
        <f>F65+MAX(E65,G65)</f>
        <v>170</v>
      </c>
      <c r="I65" s="10"/>
      <c r="J65" s="10"/>
    </row>
    <row r="66" spans="1:10" ht="12.75">
      <c r="A66" s="7" t="s">
        <v>161</v>
      </c>
      <c r="B66" s="7" t="s">
        <v>162</v>
      </c>
      <c r="C66" s="7" t="s">
        <v>163</v>
      </c>
      <c r="D66" s="7" t="s">
        <v>164</v>
      </c>
      <c r="E66" s="7">
        <v>43</v>
      </c>
      <c r="F66" s="7">
        <v>100</v>
      </c>
      <c r="G66" s="7">
        <v>70</v>
      </c>
      <c r="H66" s="7">
        <f>F66+MAX(E66,G66)</f>
        <v>170</v>
      </c>
      <c r="I66" s="10"/>
      <c r="J66" s="10"/>
    </row>
    <row r="67" spans="1:10" ht="12.75">
      <c r="A67" s="7" t="s">
        <v>173</v>
      </c>
      <c r="B67" s="7" t="s">
        <v>61</v>
      </c>
      <c r="C67" s="7" t="s">
        <v>174</v>
      </c>
      <c r="D67" s="7" t="s">
        <v>175</v>
      </c>
      <c r="E67" s="7">
        <v>86</v>
      </c>
      <c r="F67" s="7">
        <v>83</v>
      </c>
      <c r="G67" s="7"/>
      <c r="H67" s="7">
        <f>F67+MAX(E67,G67)</f>
        <v>169</v>
      </c>
      <c r="I67" s="10"/>
      <c r="J67" s="10"/>
    </row>
    <row r="68" spans="1:10" ht="12.75">
      <c r="A68" s="7" t="s">
        <v>171</v>
      </c>
      <c r="B68" s="7" t="s">
        <v>64</v>
      </c>
      <c r="C68" s="7" t="s">
        <v>172</v>
      </c>
      <c r="D68" s="7">
        <v>2</v>
      </c>
      <c r="E68" s="7">
        <v>86</v>
      </c>
      <c r="F68" s="7">
        <v>83</v>
      </c>
      <c r="G68" s="7"/>
      <c r="H68" s="7">
        <f>F68+MAX(E68,G68)</f>
        <v>169</v>
      </c>
      <c r="I68" s="10"/>
      <c r="J68" s="10"/>
    </row>
    <row r="69" spans="1:10" ht="12.75">
      <c r="A69" s="7" t="s">
        <v>180</v>
      </c>
      <c r="B69" s="7" t="s">
        <v>181</v>
      </c>
      <c r="C69" s="25" t="s">
        <v>116</v>
      </c>
      <c r="D69" s="7">
        <v>4</v>
      </c>
      <c r="E69" s="7">
        <v>86</v>
      </c>
      <c r="F69" s="7">
        <v>83</v>
      </c>
      <c r="G69" s="7">
        <v>70</v>
      </c>
      <c r="H69" s="7">
        <f>F69+MAX(E69,G69)</f>
        <v>169</v>
      </c>
      <c r="I69" s="10"/>
      <c r="J69" s="10"/>
    </row>
    <row r="70" spans="1:10" ht="12.75">
      <c r="A70" s="7" t="s">
        <v>182</v>
      </c>
      <c r="B70" s="7" t="s">
        <v>183</v>
      </c>
      <c r="C70" s="7" t="s">
        <v>184</v>
      </c>
      <c r="D70" s="7">
        <v>12</v>
      </c>
      <c r="E70" s="7"/>
      <c r="F70" s="7">
        <v>83</v>
      </c>
      <c r="G70" s="7">
        <v>80</v>
      </c>
      <c r="H70" s="7">
        <f>F70+MAX(E70,G70)</f>
        <v>163</v>
      </c>
      <c r="I70" s="10"/>
      <c r="J70" s="10"/>
    </row>
    <row r="71" spans="1:10" ht="12.75">
      <c r="A71" s="7" t="s">
        <v>136</v>
      </c>
      <c r="B71" s="7" t="s">
        <v>137</v>
      </c>
      <c r="C71" s="7" t="s">
        <v>138</v>
      </c>
      <c r="D71" s="7" t="s">
        <v>139</v>
      </c>
      <c r="E71" s="7">
        <v>43</v>
      </c>
      <c r="F71" s="7">
        <v>83</v>
      </c>
      <c r="G71" s="7">
        <v>80</v>
      </c>
      <c r="H71" s="7">
        <f>F71+MAX(E71,G71)</f>
        <v>163</v>
      </c>
      <c r="I71" s="10"/>
      <c r="J71" s="10"/>
    </row>
    <row r="72" spans="1:10" ht="12.75">
      <c r="A72" s="7" t="s">
        <v>226</v>
      </c>
      <c r="B72" s="7" t="s">
        <v>227</v>
      </c>
      <c r="C72" s="47" t="s">
        <v>144</v>
      </c>
      <c r="D72" s="7">
        <v>7</v>
      </c>
      <c r="E72" s="7">
        <v>71</v>
      </c>
      <c r="F72" s="7">
        <v>83</v>
      </c>
      <c r="G72" s="7">
        <v>80</v>
      </c>
      <c r="H72" s="7">
        <f>F72+MAX(E72,G72)</f>
        <v>163</v>
      </c>
      <c r="I72" s="10"/>
      <c r="J72" s="10"/>
    </row>
    <row r="73" spans="1:10" ht="12.75">
      <c r="A73" s="7" t="s">
        <v>228</v>
      </c>
      <c r="B73" s="7" t="s">
        <v>229</v>
      </c>
      <c r="C73" s="7" t="s">
        <v>230</v>
      </c>
      <c r="D73" s="7">
        <v>55</v>
      </c>
      <c r="E73" s="7">
        <v>71</v>
      </c>
      <c r="F73" s="7">
        <v>83</v>
      </c>
      <c r="G73" s="7">
        <v>80</v>
      </c>
      <c r="H73" s="7">
        <f>F73+MAX(E73,G73)</f>
        <v>163</v>
      </c>
      <c r="I73" s="10"/>
      <c r="J73" s="10"/>
    </row>
    <row r="74" spans="1:10" ht="12.75">
      <c r="A74" s="7" t="s">
        <v>192</v>
      </c>
      <c r="B74" s="7" t="s">
        <v>113</v>
      </c>
      <c r="C74" s="26" t="s">
        <v>160</v>
      </c>
      <c r="D74" s="7" t="s">
        <v>193</v>
      </c>
      <c r="E74" s="7"/>
      <c r="F74" s="7">
        <v>83</v>
      </c>
      <c r="G74" s="7">
        <v>80</v>
      </c>
      <c r="H74" s="7">
        <f>F74+MAX(E74,G74)</f>
        <v>163</v>
      </c>
      <c r="I74" s="10"/>
      <c r="J74" s="10"/>
    </row>
    <row r="75" spans="1:10" ht="12.75">
      <c r="A75" s="7" t="s">
        <v>208</v>
      </c>
      <c r="B75" s="7" t="s">
        <v>40</v>
      </c>
      <c r="C75" s="7" t="s">
        <v>209</v>
      </c>
      <c r="D75" s="7">
        <v>1</v>
      </c>
      <c r="E75" s="7"/>
      <c r="F75" s="7">
        <v>100</v>
      </c>
      <c r="G75" s="7">
        <v>60</v>
      </c>
      <c r="H75" s="7">
        <f>F75+MAX(E75,G75)</f>
        <v>160</v>
      </c>
      <c r="I75" s="10"/>
      <c r="J75" s="10"/>
    </row>
    <row r="76" spans="1:10" s="4" customFormat="1" ht="12.75">
      <c r="A76" s="49" t="s">
        <v>238</v>
      </c>
      <c r="B76" s="49" t="s">
        <v>215</v>
      </c>
      <c r="C76" s="49" t="s">
        <v>239</v>
      </c>
      <c r="D76" s="49" t="s">
        <v>240</v>
      </c>
      <c r="E76" s="49"/>
      <c r="F76" s="49">
        <v>67</v>
      </c>
      <c r="G76" s="49">
        <v>90</v>
      </c>
      <c r="H76" s="49">
        <f>F76+MAX(E76,G76)</f>
        <v>157</v>
      </c>
      <c r="I76" s="44"/>
      <c r="J76" s="44"/>
    </row>
    <row r="77" spans="1:10" s="4" customFormat="1" ht="12.75">
      <c r="A77" s="49" t="s">
        <v>216</v>
      </c>
      <c r="B77" s="49" t="s">
        <v>79</v>
      </c>
      <c r="C77" s="49" t="s">
        <v>217</v>
      </c>
      <c r="D77" s="49">
        <v>17</v>
      </c>
      <c r="E77" s="49">
        <v>86</v>
      </c>
      <c r="F77" s="49">
        <v>67</v>
      </c>
      <c r="G77" s="49">
        <v>90</v>
      </c>
      <c r="H77" s="49">
        <f>F77+MAX(E77,G77)</f>
        <v>157</v>
      </c>
      <c r="I77" s="44"/>
      <c r="J77" s="44"/>
    </row>
    <row r="78" spans="1:10" s="4" customFormat="1" ht="12.75">
      <c r="A78" s="49" t="s">
        <v>236</v>
      </c>
      <c r="B78" s="49" t="s">
        <v>68</v>
      </c>
      <c r="C78" s="49" t="s">
        <v>237</v>
      </c>
      <c r="D78" s="49">
        <v>26</v>
      </c>
      <c r="E78" s="49"/>
      <c r="F78" s="49">
        <v>67</v>
      </c>
      <c r="G78" s="49">
        <v>90</v>
      </c>
      <c r="H78" s="49">
        <f>F78+MAX(E78,G78)</f>
        <v>157</v>
      </c>
      <c r="I78" s="44"/>
      <c r="J78" s="44"/>
    </row>
    <row r="79" spans="1:10" s="4" customFormat="1" ht="12.75">
      <c r="A79" s="49" t="s">
        <v>243</v>
      </c>
      <c r="B79" s="49" t="s">
        <v>101</v>
      </c>
      <c r="C79" s="49" t="s">
        <v>244</v>
      </c>
      <c r="D79" s="49" t="s">
        <v>245</v>
      </c>
      <c r="E79" s="49">
        <v>71</v>
      </c>
      <c r="F79" s="49">
        <v>67</v>
      </c>
      <c r="G79" s="49">
        <v>90</v>
      </c>
      <c r="H79" s="49">
        <f>F79+MAX(E79,G79)</f>
        <v>157</v>
      </c>
      <c r="I79" s="44"/>
      <c r="J79" s="44"/>
    </row>
    <row r="80" spans="1:10" s="4" customFormat="1" ht="12.75">
      <c r="A80" s="49" t="s">
        <v>214</v>
      </c>
      <c r="B80" s="49" t="s">
        <v>215</v>
      </c>
      <c r="C80" s="11" t="s">
        <v>47</v>
      </c>
      <c r="D80" s="49">
        <v>30</v>
      </c>
      <c r="E80" s="49">
        <v>57</v>
      </c>
      <c r="F80" s="49">
        <v>100</v>
      </c>
      <c r="G80" s="49"/>
      <c r="H80" s="49">
        <f>F80+MAX(E80,G80)</f>
        <v>157</v>
      </c>
      <c r="I80" s="44"/>
      <c r="J80" s="44" t="s">
        <v>1066</v>
      </c>
    </row>
    <row r="81" spans="1:10" s="4" customFormat="1" ht="12.75">
      <c r="A81" s="49" t="s">
        <v>82</v>
      </c>
      <c r="B81" s="49" t="s">
        <v>241</v>
      </c>
      <c r="C81" s="12" t="s">
        <v>56</v>
      </c>
      <c r="D81" s="49" t="s">
        <v>242</v>
      </c>
      <c r="E81" s="49">
        <v>43</v>
      </c>
      <c r="F81" s="49">
        <v>67</v>
      </c>
      <c r="G81" s="49">
        <v>90</v>
      </c>
      <c r="H81" s="49">
        <f>F81+MAX(E81,G81)</f>
        <v>157</v>
      </c>
      <c r="I81" s="44"/>
      <c r="J81" s="44" t="s">
        <v>1068</v>
      </c>
    </row>
    <row r="82" spans="1:10" s="4" customFormat="1" ht="12.75">
      <c r="A82" s="49" t="s">
        <v>218</v>
      </c>
      <c r="B82" s="49" t="s">
        <v>146</v>
      </c>
      <c r="C82" s="49" t="s">
        <v>219</v>
      </c>
      <c r="D82" s="49">
        <v>2</v>
      </c>
      <c r="E82" s="49">
        <v>71</v>
      </c>
      <c r="F82" s="49">
        <v>83</v>
      </c>
      <c r="G82" s="49"/>
      <c r="H82" s="49">
        <f>F82+MAX(E82,G82)</f>
        <v>154</v>
      </c>
      <c r="I82" s="44"/>
      <c r="J82" s="44"/>
    </row>
    <row r="83" spans="1:10" s="4" customFormat="1" ht="12.75">
      <c r="A83" s="49" t="s">
        <v>220</v>
      </c>
      <c r="B83" s="49" t="s">
        <v>49</v>
      </c>
      <c r="C83" s="49" t="s">
        <v>221</v>
      </c>
      <c r="D83" s="49">
        <v>32</v>
      </c>
      <c r="E83" s="49">
        <v>71</v>
      </c>
      <c r="F83" s="49">
        <v>83</v>
      </c>
      <c r="G83" s="49"/>
      <c r="H83" s="49">
        <f>F83+MAX(E83,G83)</f>
        <v>154</v>
      </c>
      <c r="I83" s="44"/>
      <c r="J83" s="44"/>
    </row>
    <row r="84" spans="1:10" s="4" customFormat="1" ht="12.75">
      <c r="A84" s="49" t="s">
        <v>222</v>
      </c>
      <c r="B84" s="49" t="s">
        <v>223</v>
      </c>
      <c r="C84" s="49" t="s">
        <v>224</v>
      </c>
      <c r="D84" s="49" t="s">
        <v>225</v>
      </c>
      <c r="E84" s="49">
        <v>71</v>
      </c>
      <c r="F84" s="49">
        <v>83</v>
      </c>
      <c r="G84" s="49">
        <v>60</v>
      </c>
      <c r="H84" s="49">
        <f>F84+MAX(E84,G84)</f>
        <v>154</v>
      </c>
      <c r="I84" s="44"/>
      <c r="J84" s="44"/>
    </row>
    <row r="85" spans="1:10" s="4" customFormat="1" ht="12.75">
      <c r="A85" s="49" t="s">
        <v>205</v>
      </c>
      <c r="B85" s="49" t="s">
        <v>206</v>
      </c>
      <c r="C85" s="12" t="s">
        <v>56</v>
      </c>
      <c r="D85" s="49" t="s">
        <v>207</v>
      </c>
      <c r="E85" s="49">
        <v>71</v>
      </c>
      <c r="F85" s="49">
        <v>83</v>
      </c>
      <c r="G85" s="49">
        <v>70</v>
      </c>
      <c r="H85" s="49">
        <f>F85+MAX(E85,G85)</f>
        <v>154</v>
      </c>
      <c r="I85" s="44"/>
      <c r="J85" s="44" t="s">
        <v>1069</v>
      </c>
    </row>
    <row r="86" spans="1:10" s="4" customFormat="1" ht="12.75">
      <c r="A86" s="49" t="s">
        <v>248</v>
      </c>
      <c r="B86" s="49" t="s">
        <v>87</v>
      </c>
      <c r="C86" s="46" t="s">
        <v>84</v>
      </c>
      <c r="D86" s="49">
        <v>3</v>
      </c>
      <c r="E86" s="49">
        <v>29</v>
      </c>
      <c r="F86" s="49">
        <v>83</v>
      </c>
      <c r="G86" s="49">
        <v>70</v>
      </c>
      <c r="H86" s="49">
        <f>F86+MAX(E86,G86)</f>
        <v>153</v>
      </c>
      <c r="I86" s="44"/>
      <c r="J86" s="44"/>
    </row>
    <row r="87" spans="1:10" s="4" customFormat="1" ht="12.75">
      <c r="A87" s="49" t="s">
        <v>231</v>
      </c>
      <c r="B87" s="49" t="s">
        <v>232</v>
      </c>
      <c r="C87" s="20" t="s">
        <v>111</v>
      </c>
      <c r="D87" s="49">
        <v>68</v>
      </c>
      <c r="E87" s="49"/>
      <c r="F87" s="49">
        <v>83</v>
      </c>
      <c r="G87" s="49">
        <v>70</v>
      </c>
      <c r="H87" s="49">
        <f>F87+MAX(E87,G87)</f>
        <v>153</v>
      </c>
      <c r="I87" s="44"/>
      <c r="J87" s="44"/>
    </row>
    <row r="88" spans="1:10" s="4" customFormat="1" ht="12.75">
      <c r="A88" s="49" t="s">
        <v>233</v>
      </c>
      <c r="B88" s="49" t="s">
        <v>234</v>
      </c>
      <c r="C88" s="49" t="s">
        <v>235</v>
      </c>
      <c r="D88" s="49">
        <v>27</v>
      </c>
      <c r="E88" s="49">
        <v>29</v>
      </c>
      <c r="F88" s="49">
        <v>100</v>
      </c>
      <c r="G88" s="49">
        <v>50</v>
      </c>
      <c r="H88" s="49">
        <f>F88+MAX(E88,G88)</f>
        <v>150</v>
      </c>
      <c r="I88" s="44"/>
      <c r="J88" s="44"/>
    </row>
    <row r="89" spans="1:10" s="4" customFormat="1" ht="12.75">
      <c r="A89" s="49" t="s">
        <v>257</v>
      </c>
      <c r="B89" s="49" t="s">
        <v>258</v>
      </c>
      <c r="C89" s="12" t="s">
        <v>56</v>
      </c>
      <c r="D89" s="49">
        <v>887</v>
      </c>
      <c r="E89" s="49"/>
      <c r="F89" s="49">
        <v>67</v>
      </c>
      <c r="G89" s="49">
        <v>80</v>
      </c>
      <c r="H89" s="49">
        <f>F89+MAX(E89,G89)</f>
        <v>147</v>
      </c>
      <c r="I89" s="44"/>
      <c r="J89" s="44"/>
    </row>
    <row r="90" spans="1:10" s="4" customFormat="1" ht="12.75">
      <c r="A90" s="49" t="s">
        <v>255</v>
      </c>
      <c r="B90" s="49" t="s">
        <v>223</v>
      </c>
      <c r="C90" s="49" t="s">
        <v>166</v>
      </c>
      <c r="D90" s="49" t="s">
        <v>256</v>
      </c>
      <c r="E90" s="49">
        <v>71</v>
      </c>
      <c r="F90" s="49">
        <v>67</v>
      </c>
      <c r="G90" s="49">
        <v>80</v>
      </c>
      <c r="H90" s="49">
        <f>F90+MAX(E90,G90)</f>
        <v>147</v>
      </c>
      <c r="I90" s="44"/>
      <c r="J90" s="44"/>
    </row>
    <row r="91" spans="1:10" s="4" customFormat="1" ht="12.75">
      <c r="A91" s="49" t="s">
        <v>246</v>
      </c>
      <c r="B91" s="49" t="s">
        <v>49</v>
      </c>
      <c r="C91" s="49" t="s">
        <v>247</v>
      </c>
      <c r="D91" s="49">
        <v>24</v>
      </c>
      <c r="E91" s="49">
        <v>43</v>
      </c>
      <c r="F91" s="49">
        <v>100</v>
      </c>
      <c r="G91" s="49"/>
      <c r="H91" s="49">
        <f>F91+MAX(E91,G91)</f>
        <v>143</v>
      </c>
      <c r="I91" s="44"/>
      <c r="J91" s="44"/>
    </row>
    <row r="92" spans="1:10" s="4" customFormat="1" ht="12.75">
      <c r="A92" s="49" t="s">
        <v>251</v>
      </c>
      <c r="B92" s="49" t="s">
        <v>252</v>
      </c>
      <c r="C92" s="12" t="s">
        <v>56</v>
      </c>
      <c r="D92" s="49">
        <v>962</v>
      </c>
      <c r="E92" s="49">
        <v>57</v>
      </c>
      <c r="F92" s="49">
        <v>83</v>
      </c>
      <c r="G92" s="49"/>
      <c r="H92" s="49">
        <f>F92+MAX(E92,G92)</f>
        <v>140</v>
      </c>
      <c r="I92" s="44"/>
      <c r="J92" s="44"/>
    </row>
    <row r="93" spans="1:10" s="4" customFormat="1" ht="12.75">
      <c r="A93" s="49" t="s">
        <v>259</v>
      </c>
      <c r="B93" s="49" t="s">
        <v>123</v>
      </c>
      <c r="C93" s="26" t="s">
        <v>170</v>
      </c>
      <c r="D93" s="49">
        <v>34</v>
      </c>
      <c r="E93" s="49">
        <v>71</v>
      </c>
      <c r="F93" s="49">
        <v>50</v>
      </c>
      <c r="G93" s="49">
        <v>90</v>
      </c>
      <c r="H93" s="49">
        <f>F93+MAX(E93,G93)</f>
        <v>140</v>
      </c>
      <c r="I93" s="44"/>
      <c r="J93" s="44"/>
    </row>
    <row r="94" spans="1:10" s="4" customFormat="1" ht="12.75">
      <c r="A94" s="49" t="s">
        <v>249</v>
      </c>
      <c r="B94" s="49" t="s">
        <v>137</v>
      </c>
      <c r="C94" s="49" t="s">
        <v>250</v>
      </c>
      <c r="D94" s="49">
        <v>26</v>
      </c>
      <c r="E94" s="49">
        <v>57</v>
      </c>
      <c r="F94" s="49">
        <v>83</v>
      </c>
      <c r="G94" s="49"/>
      <c r="H94" s="49">
        <f>F94+MAX(E94,G94)</f>
        <v>140</v>
      </c>
      <c r="I94" s="44"/>
      <c r="J94" s="44"/>
    </row>
    <row r="95" spans="1:10" s="4" customFormat="1" ht="12.75">
      <c r="A95" s="49" t="s">
        <v>253</v>
      </c>
      <c r="B95" s="49" t="s">
        <v>254</v>
      </c>
      <c r="C95" s="19" t="s">
        <v>132</v>
      </c>
      <c r="D95" s="49">
        <v>7</v>
      </c>
      <c r="E95" s="49">
        <v>71</v>
      </c>
      <c r="F95" s="49">
        <v>67</v>
      </c>
      <c r="G95" s="49"/>
      <c r="H95" s="49">
        <f>F95+MAX(E95,G95)</f>
        <v>138</v>
      </c>
      <c r="I95" s="44"/>
      <c r="J95" s="44" t="s">
        <v>1065</v>
      </c>
    </row>
    <row r="96" spans="1:10" s="4" customFormat="1" ht="12.75">
      <c r="A96" s="49" t="s">
        <v>260</v>
      </c>
      <c r="B96" s="49" t="s">
        <v>68</v>
      </c>
      <c r="C96" s="49" t="s">
        <v>261</v>
      </c>
      <c r="D96" s="49" t="s">
        <v>262</v>
      </c>
      <c r="E96" s="49"/>
      <c r="F96" s="49">
        <v>67</v>
      </c>
      <c r="G96" s="49">
        <v>70</v>
      </c>
      <c r="H96" s="49">
        <f>F96+MAX(E96,G96)</f>
        <v>137</v>
      </c>
      <c r="I96" s="44"/>
      <c r="J96" s="44"/>
    </row>
    <row r="97" spans="1:10" s="4" customFormat="1" ht="12.75">
      <c r="A97" s="49" t="s">
        <v>263</v>
      </c>
      <c r="B97" s="49" t="s">
        <v>40</v>
      </c>
      <c r="C97" s="12" t="s">
        <v>56</v>
      </c>
      <c r="D97" s="49">
        <v>1434</v>
      </c>
      <c r="E97" s="49"/>
      <c r="F97" s="49">
        <v>67</v>
      </c>
      <c r="G97" s="49">
        <v>70</v>
      </c>
      <c r="H97" s="49">
        <f>F97+MAX(E97,G97)</f>
        <v>137</v>
      </c>
      <c r="I97" s="44"/>
      <c r="J97" s="44"/>
    </row>
    <row r="98" spans="1:10" s="4" customFormat="1" ht="12.75">
      <c r="A98" s="49" t="s">
        <v>267</v>
      </c>
      <c r="B98" s="49" t="s">
        <v>61</v>
      </c>
      <c r="C98" s="12" t="s">
        <v>56</v>
      </c>
      <c r="D98" s="49">
        <v>2007</v>
      </c>
      <c r="E98" s="49">
        <v>43</v>
      </c>
      <c r="F98" s="49">
        <v>83</v>
      </c>
      <c r="G98" s="49">
        <v>50</v>
      </c>
      <c r="H98" s="49">
        <f>F98+MAX(E98,G98)</f>
        <v>133</v>
      </c>
      <c r="I98" s="44"/>
      <c r="J98" s="44"/>
    </row>
    <row r="99" spans="1:10" s="4" customFormat="1" ht="12.75">
      <c r="A99" s="49" t="s">
        <v>264</v>
      </c>
      <c r="B99" s="49" t="s">
        <v>265</v>
      </c>
      <c r="C99" s="49" t="s">
        <v>266</v>
      </c>
      <c r="D99" s="49" t="s">
        <v>126</v>
      </c>
      <c r="E99" s="49">
        <v>43</v>
      </c>
      <c r="F99" s="49">
        <v>83</v>
      </c>
      <c r="G99" s="49"/>
      <c r="H99" s="49">
        <f>F99+MAX(E99,G99)</f>
        <v>126</v>
      </c>
      <c r="I99" s="44"/>
      <c r="J99" s="44"/>
    </row>
    <row r="100" spans="1:10" s="4" customFormat="1" ht="12.75">
      <c r="A100" s="49" t="s">
        <v>268</v>
      </c>
      <c r="B100" s="49" t="s">
        <v>223</v>
      </c>
      <c r="C100" s="49" t="s">
        <v>269</v>
      </c>
      <c r="D100" s="49" t="s">
        <v>270</v>
      </c>
      <c r="E100" s="49">
        <v>57</v>
      </c>
      <c r="F100" s="49">
        <v>67</v>
      </c>
      <c r="G100" s="49">
        <v>40</v>
      </c>
      <c r="H100" s="49">
        <f>F100+MAX(E100,G100)</f>
        <v>124</v>
      </c>
      <c r="I100" s="44"/>
      <c r="J100" s="44"/>
    </row>
    <row r="101" spans="1:10" s="4" customFormat="1" ht="12.75">
      <c r="A101" s="49" t="s">
        <v>271</v>
      </c>
      <c r="B101" s="49" t="s">
        <v>272</v>
      </c>
      <c r="C101" s="49" t="s">
        <v>273</v>
      </c>
      <c r="D101" s="49" t="s">
        <v>274</v>
      </c>
      <c r="E101" s="49">
        <v>71</v>
      </c>
      <c r="F101" s="49">
        <v>50</v>
      </c>
      <c r="G101" s="49"/>
      <c r="H101" s="49">
        <f>F101+MAX(E101,G101)</f>
        <v>121</v>
      </c>
      <c r="I101" s="44"/>
      <c r="J101" s="44"/>
    </row>
    <row r="102" spans="1:10" s="4" customFormat="1" ht="12.75">
      <c r="A102" s="49" t="s">
        <v>279</v>
      </c>
      <c r="B102" s="49" t="s">
        <v>280</v>
      </c>
      <c r="C102" s="49" t="s">
        <v>281</v>
      </c>
      <c r="D102" s="49">
        <v>22</v>
      </c>
      <c r="E102" s="49">
        <v>43</v>
      </c>
      <c r="F102" s="49">
        <v>50</v>
      </c>
      <c r="G102" s="49">
        <v>70</v>
      </c>
      <c r="H102" s="49">
        <f>F102+MAX(E102,G102)</f>
        <v>120</v>
      </c>
      <c r="I102" s="44"/>
      <c r="J102" s="44"/>
    </row>
    <row r="103" spans="1:10" s="4" customFormat="1" ht="12.75">
      <c r="A103" s="49" t="s">
        <v>275</v>
      </c>
      <c r="B103" s="49" t="s">
        <v>276</v>
      </c>
      <c r="C103" s="49" t="s">
        <v>277</v>
      </c>
      <c r="D103" s="49" t="s">
        <v>278</v>
      </c>
      <c r="E103" s="49">
        <v>29</v>
      </c>
      <c r="F103" s="49">
        <v>50</v>
      </c>
      <c r="G103" s="49">
        <v>70</v>
      </c>
      <c r="H103" s="49">
        <f>F103+MAX(E103,G103)</f>
        <v>120</v>
      </c>
      <c r="I103" s="44"/>
      <c r="J103" s="44"/>
    </row>
    <row r="104" spans="1:10" s="4" customFormat="1" ht="12.75">
      <c r="A104" s="49" t="s">
        <v>285</v>
      </c>
      <c r="B104" s="49" t="s">
        <v>286</v>
      </c>
      <c r="C104" s="49" t="s">
        <v>287</v>
      </c>
      <c r="D104" s="49">
        <v>5</v>
      </c>
      <c r="E104" s="49">
        <v>14</v>
      </c>
      <c r="F104" s="49">
        <v>67</v>
      </c>
      <c r="G104" s="49">
        <v>50</v>
      </c>
      <c r="H104" s="49">
        <f>F104+MAX(E104,G104)</f>
        <v>117</v>
      </c>
      <c r="I104" s="44"/>
      <c r="J104" s="44"/>
    </row>
    <row r="105" spans="1:10" s="4" customFormat="1" ht="12.75">
      <c r="A105" s="49" t="s">
        <v>288</v>
      </c>
      <c r="B105" s="49" t="s">
        <v>223</v>
      </c>
      <c r="C105" s="49" t="s">
        <v>289</v>
      </c>
      <c r="D105" s="49" t="s">
        <v>290</v>
      </c>
      <c r="E105" s="49">
        <v>57</v>
      </c>
      <c r="F105" s="49">
        <v>50</v>
      </c>
      <c r="G105" s="49">
        <v>50</v>
      </c>
      <c r="H105" s="49">
        <f>F105+MAX(E105,G105)</f>
        <v>107</v>
      </c>
      <c r="I105" s="44"/>
      <c r="J105" s="44"/>
    </row>
    <row r="106" spans="1:10" s="4" customFormat="1" ht="12.75">
      <c r="A106" s="49" t="s">
        <v>282</v>
      </c>
      <c r="B106" s="49" t="s">
        <v>283</v>
      </c>
      <c r="C106" s="49" t="s">
        <v>284</v>
      </c>
      <c r="D106" s="49">
        <v>21</v>
      </c>
      <c r="E106" s="49"/>
      <c r="F106" s="49">
        <v>67</v>
      </c>
      <c r="G106" s="49">
        <v>40</v>
      </c>
      <c r="H106" s="49">
        <f>F106+MAX(E106,G106)</f>
        <v>107</v>
      </c>
      <c r="I106" s="44"/>
      <c r="J106" s="44"/>
    </row>
    <row r="107" spans="1:10" s="4" customFormat="1" ht="12.75">
      <c r="A107" s="49" t="s">
        <v>294</v>
      </c>
      <c r="B107" s="49" t="s">
        <v>49</v>
      </c>
      <c r="C107" s="29" t="s">
        <v>293</v>
      </c>
      <c r="D107" s="49" t="s">
        <v>295</v>
      </c>
      <c r="E107" s="49"/>
      <c r="F107" s="49">
        <v>33</v>
      </c>
      <c r="G107" s="49">
        <v>70</v>
      </c>
      <c r="H107" s="49">
        <f>F107+MAX(E107,G107)</f>
        <v>103</v>
      </c>
      <c r="I107" s="44"/>
      <c r="J107" s="44"/>
    </row>
    <row r="108" spans="1:10" s="4" customFormat="1" ht="12.75">
      <c r="A108" s="49" t="s">
        <v>291</v>
      </c>
      <c r="B108" s="49" t="s">
        <v>292</v>
      </c>
      <c r="C108" s="29" t="s">
        <v>293</v>
      </c>
      <c r="D108" s="49">
        <v>187</v>
      </c>
      <c r="E108" s="49">
        <v>43</v>
      </c>
      <c r="F108" s="49">
        <v>50</v>
      </c>
      <c r="G108" s="49"/>
      <c r="H108" s="49">
        <f>F108+MAX(E108,G108)</f>
        <v>93</v>
      </c>
      <c r="I108" s="44"/>
      <c r="J108" s="44"/>
    </row>
    <row r="109" spans="1:10" s="4" customFormat="1" ht="12.75">
      <c r="A109" s="49" t="s">
        <v>296</v>
      </c>
      <c r="B109" s="49" t="s">
        <v>49</v>
      </c>
      <c r="C109" s="12" t="s">
        <v>56</v>
      </c>
      <c r="D109" s="49">
        <v>1409</v>
      </c>
      <c r="E109" s="49">
        <v>29</v>
      </c>
      <c r="F109" s="49">
        <v>50</v>
      </c>
      <c r="G109" s="49">
        <v>40</v>
      </c>
      <c r="H109" s="49">
        <f>F109+MAX(E109,G109)</f>
        <v>90</v>
      </c>
      <c r="I109" s="44"/>
      <c r="J109" s="44"/>
    </row>
    <row r="110" spans="1:10" s="4" customFormat="1" ht="12.75">
      <c r="A110" s="49" t="s">
        <v>78</v>
      </c>
      <c r="B110" s="49" t="s">
        <v>79</v>
      </c>
      <c r="C110" s="49" t="s">
        <v>297</v>
      </c>
      <c r="D110" s="49" t="s">
        <v>298</v>
      </c>
      <c r="E110" s="49">
        <v>14</v>
      </c>
      <c r="F110" s="49">
        <v>33</v>
      </c>
      <c r="G110" s="49">
        <v>40</v>
      </c>
      <c r="H110" s="49">
        <f>F110+MAX(E110,G110)</f>
        <v>73</v>
      </c>
      <c r="I110" s="44"/>
      <c r="J110" s="44"/>
    </row>
    <row r="111" spans="1:10" s="4" customFormat="1" ht="12.75">
      <c r="A111" s="49" t="s">
        <v>299</v>
      </c>
      <c r="B111" s="49" t="s">
        <v>300</v>
      </c>
      <c r="C111" s="49" t="s">
        <v>301</v>
      </c>
      <c r="D111" s="49">
        <v>2</v>
      </c>
      <c r="E111" s="49"/>
      <c r="F111" s="49">
        <v>67</v>
      </c>
      <c r="G111" s="49"/>
      <c r="H111" s="49">
        <f>F111+MAX(E111,G111)</f>
        <v>67</v>
      </c>
      <c r="I111" s="44"/>
      <c r="J111" s="44"/>
    </row>
    <row r="112" spans="1:10" s="4" customFormat="1" ht="12.75">
      <c r="A112" s="49" t="s">
        <v>302</v>
      </c>
      <c r="B112" s="49" t="s">
        <v>64</v>
      </c>
      <c r="C112" s="49" t="s">
        <v>303</v>
      </c>
      <c r="D112" s="49" t="s">
        <v>304</v>
      </c>
      <c r="E112" s="49">
        <v>14</v>
      </c>
      <c r="F112" s="49">
        <v>50</v>
      </c>
      <c r="G112" s="49">
        <v>10</v>
      </c>
      <c r="H112" s="49">
        <f>F112+MAX(E112,G112)</f>
        <v>64</v>
      </c>
      <c r="I112" s="44"/>
      <c r="J112" s="44"/>
    </row>
    <row r="113" spans="1:10" s="4" customFormat="1" ht="12.75">
      <c r="A113" s="49" t="s">
        <v>305</v>
      </c>
      <c r="B113" s="49" t="s">
        <v>306</v>
      </c>
      <c r="C113" s="49" t="s">
        <v>307</v>
      </c>
      <c r="D113" s="49">
        <v>2</v>
      </c>
      <c r="E113" s="49">
        <v>14</v>
      </c>
      <c r="F113" s="49">
        <v>33</v>
      </c>
      <c r="G113" s="49"/>
      <c r="H113" s="49">
        <f>F113+MAX(E113,G113)</f>
        <v>47</v>
      </c>
      <c r="I113" s="44"/>
      <c r="J113" s="44"/>
    </row>
    <row r="114" spans="1:10" s="4" customFormat="1" ht="12.75">
      <c r="A114" s="49" t="s">
        <v>308</v>
      </c>
      <c r="B114" s="49" t="s">
        <v>46</v>
      </c>
      <c r="C114" s="49" t="s">
        <v>309</v>
      </c>
      <c r="D114" s="49">
        <v>16</v>
      </c>
      <c r="E114" s="49">
        <v>0</v>
      </c>
      <c r="F114" s="49">
        <v>0</v>
      </c>
      <c r="G114" s="49">
        <v>40</v>
      </c>
      <c r="H114" s="49">
        <f>F114+MAX(E114,G114)</f>
        <v>40</v>
      </c>
      <c r="I114" s="44"/>
      <c r="J114" s="44"/>
    </row>
    <row r="115" s="4" customFormat="1" ht="12.75"/>
  </sheetData>
  <sheetProtection/>
  <printOptions/>
  <pageMargins left="0.7875" right="0.7875" top="1.05277777777778" bottom="1.05277777777778" header="0.7875" footer="0.7875"/>
  <pageSetup firstPageNumber="1" useFirstPageNumber="1" horizontalDpi="300" verticalDpi="300" orientation="portrait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0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18.00390625" style="0" customWidth="1"/>
    <col min="2" max="2" width="11.7109375" style="0" customWidth="1"/>
    <col min="3" max="3" width="22.8515625" style="0" customWidth="1"/>
    <col min="4" max="4" width="9.7109375" style="0" customWidth="1"/>
    <col min="5" max="5" width="11.28125" style="0" customWidth="1"/>
    <col min="6" max="9" width="11.140625" style="0" customWidth="1"/>
    <col min="10" max="10" width="13.00390625" style="0" customWidth="1"/>
    <col min="11" max="11" width="16.7109375" style="0" customWidth="1"/>
    <col min="12" max="12" width="18.57421875" style="4" customWidth="1"/>
    <col min="13" max="13" width="15.00390625" style="4" customWidth="1"/>
    <col min="14" max="14" width="28.28125" style="4" customWidth="1"/>
    <col min="15" max="15" width="28.140625" style="4" customWidth="1"/>
    <col min="16" max="16384" width="11.57421875" style="4" customWidth="1"/>
  </cols>
  <sheetData>
    <row r="1" spans="1:256" s="1" customFormat="1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310</v>
      </c>
      <c r="F1" s="6" t="s">
        <v>4</v>
      </c>
      <c r="G1" s="6" t="s">
        <v>311</v>
      </c>
      <c r="H1" s="6" t="s">
        <v>6</v>
      </c>
      <c r="I1" s="6" t="s">
        <v>5</v>
      </c>
      <c r="J1" s="6" t="s">
        <v>312</v>
      </c>
      <c r="K1" s="6" t="s">
        <v>313</v>
      </c>
      <c r="L1" s="43"/>
      <c r="M1" s="4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13" ht="12.75" hidden="1">
      <c r="A2" s="15" t="s">
        <v>320</v>
      </c>
      <c r="B2" s="15" t="s">
        <v>321</v>
      </c>
      <c r="C2" s="15" t="s">
        <v>322</v>
      </c>
      <c r="D2" s="15">
        <v>14</v>
      </c>
      <c r="E2" s="15"/>
      <c r="F2" s="15">
        <v>100</v>
      </c>
      <c r="G2" s="15"/>
      <c r="H2" s="15">
        <v>100</v>
      </c>
      <c r="I2" s="15">
        <v>100</v>
      </c>
      <c r="J2" s="15">
        <f>COUNT(E2:I2)</f>
        <v>3</v>
      </c>
      <c r="K2" s="15">
        <f>IF(J2&lt;4,SUM(E2:I2),IF(J2=4,SUM(E2:I2)-MIN(E2:I2),"er"))</f>
        <v>300</v>
      </c>
      <c r="L2" s="44"/>
      <c r="M2" s="44"/>
    </row>
    <row r="3" spans="1:13" ht="12.75">
      <c r="A3" s="7" t="s">
        <v>316</v>
      </c>
      <c r="B3" s="7" t="s">
        <v>188</v>
      </c>
      <c r="C3" s="11" t="s">
        <v>56</v>
      </c>
      <c r="D3" s="7">
        <v>1541</v>
      </c>
      <c r="E3" s="7">
        <v>100</v>
      </c>
      <c r="F3" s="7">
        <v>100</v>
      </c>
      <c r="G3" s="7"/>
      <c r="H3" s="7">
        <v>90</v>
      </c>
      <c r="I3" s="7">
        <v>100</v>
      </c>
      <c r="J3" s="7">
        <f>COUNT(E3:I3)</f>
        <v>4</v>
      </c>
      <c r="K3" s="7">
        <f>IF(J3&lt;4,SUM(E3:I3),IF(J3=4,SUM(E3:I3)-MIN(E3:I3),"er"))</f>
        <v>300</v>
      </c>
      <c r="L3" s="9" t="s">
        <v>1073</v>
      </c>
      <c r="M3" s="44"/>
    </row>
    <row r="4" spans="1:13" ht="12.75">
      <c r="A4" s="7" t="s">
        <v>317</v>
      </c>
      <c r="B4" s="7" t="s">
        <v>318</v>
      </c>
      <c r="C4" s="7" t="s">
        <v>319</v>
      </c>
      <c r="D4" s="7">
        <v>36</v>
      </c>
      <c r="E4" s="7">
        <v>100</v>
      </c>
      <c r="F4" s="7">
        <v>100</v>
      </c>
      <c r="G4" s="7"/>
      <c r="H4" s="7"/>
      <c r="I4" s="7">
        <v>100</v>
      </c>
      <c r="J4" s="7">
        <f>COUNT(E4:I4)</f>
        <v>3</v>
      </c>
      <c r="K4" s="7">
        <f>IF(J4&lt;4,SUM(E4:I4),IF(J4=4,SUM(E4:I4)-MIN(E4:I4),"er"))</f>
        <v>300</v>
      </c>
      <c r="L4" s="9" t="s">
        <v>1073</v>
      </c>
      <c r="M4" s="44"/>
    </row>
    <row r="5" spans="1:13" ht="12.75" hidden="1">
      <c r="A5" s="15" t="s">
        <v>326</v>
      </c>
      <c r="B5" s="15" t="s">
        <v>68</v>
      </c>
      <c r="C5" s="15" t="s">
        <v>327</v>
      </c>
      <c r="D5" s="15" t="s">
        <v>328</v>
      </c>
      <c r="E5" s="15"/>
      <c r="F5" s="15">
        <v>100</v>
      </c>
      <c r="G5" s="15"/>
      <c r="H5" s="15">
        <v>100</v>
      </c>
      <c r="I5" s="15">
        <v>100</v>
      </c>
      <c r="J5" s="15">
        <f>COUNT(E5:I5)</f>
        <v>3</v>
      </c>
      <c r="K5" s="15">
        <f>IF(J5&lt;4,SUM(E5:I5),IF(J5=4,SUM(E5:I5)-MIN(E5:I5),"er"))</f>
        <v>300</v>
      </c>
      <c r="L5" s="9" t="s">
        <v>1073</v>
      </c>
      <c r="M5" s="44"/>
    </row>
    <row r="6" spans="1:13" ht="12.75" hidden="1">
      <c r="A6" s="15" t="s">
        <v>329</v>
      </c>
      <c r="B6" s="15" t="s">
        <v>318</v>
      </c>
      <c r="C6" s="15" t="s">
        <v>301</v>
      </c>
      <c r="D6" s="15" t="s">
        <v>330</v>
      </c>
      <c r="E6" s="15"/>
      <c r="F6" s="15">
        <v>100</v>
      </c>
      <c r="G6" s="15"/>
      <c r="H6" s="15">
        <v>100</v>
      </c>
      <c r="I6" s="15">
        <v>100</v>
      </c>
      <c r="J6" s="15">
        <f>COUNT(E6:I6)</f>
        <v>3</v>
      </c>
      <c r="K6" s="15">
        <f>IF(J6&lt;4,SUM(E6:I6),IF(J6=4,SUM(E6:I6)-MIN(E6:I6),"er"))</f>
        <v>300</v>
      </c>
      <c r="L6" s="9" t="s">
        <v>1073</v>
      </c>
      <c r="M6" s="44"/>
    </row>
    <row r="7" spans="1:256" s="2" customFormat="1" ht="12.75">
      <c r="A7" s="7" t="s">
        <v>314</v>
      </c>
      <c r="B7" s="7" t="s">
        <v>55</v>
      </c>
      <c r="C7" s="7" t="s">
        <v>315</v>
      </c>
      <c r="D7" s="7">
        <v>7</v>
      </c>
      <c r="E7" s="7">
        <v>100</v>
      </c>
      <c r="F7" s="7">
        <v>100</v>
      </c>
      <c r="G7" s="7">
        <v>60</v>
      </c>
      <c r="H7" s="7">
        <v>60</v>
      </c>
      <c r="I7" s="7">
        <v>100</v>
      </c>
      <c r="J7" s="7">
        <f>COUNT(E7:I7)</f>
        <v>5</v>
      </c>
      <c r="K7" s="7">
        <v>300</v>
      </c>
      <c r="L7" s="9" t="s">
        <v>1073</v>
      </c>
      <c r="M7" s="4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13" ht="12.75" hidden="1">
      <c r="A8" s="15" t="s">
        <v>324</v>
      </c>
      <c r="B8" s="15" t="s">
        <v>40</v>
      </c>
      <c r="C8" s="15" t="s">
        <v>325</v>
      </c>
      <c r="D8" s="15">
        <v>21</v>
      </c>
      <c r="E8" s="15"/>
      <c r="F8" s="15">
        <v>100</v>
      </c>
      <c r="G8" s="15"/>
      <c r="H8" s="15">
        <v>100</v>
      </c>
      <c r="I8" s="15">
        <v>100</v>
      </c>
      <c r="J8" s="15">
        <f>COUNT(E8:I8)</f>
        <v>3</v>
      </c>
      <c r="K8" s="15">
        <f>IF(J8&lt;4,SUM(E8:I8),IF(J8=4,SUM(E8:I8)-MIN(E8:I8),"er"))</f>
        <v>300</v>
      </c>
      <c r="L8" s="9" t="s">
        <v>1073</v>
      </c>
      <c r="M8" s="44"/>
    </row>
    <row r="9" spans="1:13" ht="12.75" hidden="1">
      <c r="A9" s="15" t="s">
        <v>323</v>
      </c>
      <c r="B9" s="15" t="s">
        <v>318</v>
      </c>
      <c r="C9" s="15" t="s">
        <v>116</v>
      </c>
      <c r="D9" s="15">
        <v>29</v>
      </c>
      <c r="E9" s="15"/>
      <c r="F9" s="15">
        <v>100</v>
      </c>
      <c r="G9" s="15"/>
      <c r="H9" s="15">
        <v>100</v>
      </c>
      <c r="I9" s="15">
        <v>100</v>
      </c>
      <c r="J9" s="15">
        <f>COUNT(E9:I9)</f>
        <v>3</v>
      </c>
      <c r="K9" s="15">
        <f>IF(J9&lt;4,SUM(E9:I9),IF(J9=4,SUM(E9:I9)-MIN(E9:I9),"er"))</f>
        <v>300</v>
      </c>
      <c r="L9" s="9" t="s">
        <v>1073</v>
      </c>
      <c r="M9" s="44"/>
    </row>
    <row r="10" spans="1:13" ht="12.75">
      <c r="A10" s="7" t="s">
        <v>354</v>
      </c>
      <c r="B10" s="7" t="s">
        <v>355</v>
      </c>
      <c r="C10" s="7" t="s">
        <v>356</v>
      </c>
      <c r="D10" s="7" t="s">
        <v>357</v>
      </c>
      <c r="E10" s="7"/>
      <c r="F10" s="7">
        <v>100</v>
      </c>
      <c r="G10" s="7">
        <v>60</v>
      </c>
      <c r="H10" s="7">
        <v>90</v>
      </c>
      <c r="I10" s="7">
        <v>100</v>
      </c>
      <c r="J10" s="7">
        <f>COUNT(E10:I10)</f>
        <v>4</v>
      </c>
      <c r="K10" s="7">
        <f>IF(J10&lt;4,SUM(E10:I10),IF(J10=4,SUM(E10:I10)-MIN(E10:I10),"er"))</f>
        <v>290</v>
      </c>
      <c r="L10" s="9" t="s">
        <v>1073</v>
      </c>
      <c r="M10" s="44"/>
    </row>
    <row r="11" spans="1:13" ht="12.75">
      <c r="A11" s="7" t="s">
        <v>351</v>
      </c>
      <c r="B11" s="7" t="s">
        <v>352</v>
      </c>
      <c r="C11" s="7" t="s">
        <v>353</v>
      </c>
      <c r="D11" s="7">
        <v>4</v>
      </c>
      <c r="E11" s="7">
        <v>80</v>
      </c>
      <c r="F11" s="7">
        <v>100</v>
      </c>
      <c r="G11" s="7"/>
      <c r="H11" s="7">
        <v>90</v>
      </c>
      <c r="I11" s="7">
        <v>100</v>
      </c>
      <c r="J11" s="7">
        <f>COUNT(E11:I11)</f>
        <v>4</v>
      </c>
      <c r="K11" s="7">
        <f>IF(J11&lt;4,SUM(E11:I11),IF(J11=4,SUM(E11:I11)-MIN(E11:I11),"er"))</f>
        <v>290</v>
      </c>
      <c r="L11" s="9" t="s">
        <v>1073</v>
      </c>
      <c r="M11" s="44"/>
    </row>
    <row r="12" spans="1:13" ht="12.75">
      <c r="A12" s="7" t="s">
        <v>359</v>
      </c>
      <c r="B12" s="7" t="s">
        <v>55</v>
      </c>
      <c r="C12" s="7" t="s">
        <v>360</v>
      </c>
      <c r="D12" s="7" t="s">
        <v>361</v>
      </c>
      <c r="E12" s="7"/>
      <c r="F12" s="7">
        <v>100</v>
      </c>
      <c r="G12" s="7">
        <v>80</v>
      </c>
      <c r="H12" s="7">
        <v>90</v>
      </c>
      <c r="I12" s="7">
        <v>100</v>
      </c>
      <c r="J12" s="7">
        <f>COUNT(E12:I12)</f>
        <v>4</v>
      </c>
      <c r="K12" s="7">
        <f>IF(J12&lt;4,SUM(E12:I12),IF(J12=4,SUM(E12:I12)-MIN(E12:I12),"er"))</f>
        <v>290</v>
      </c>
      <c r="L12" s="9" t="s">
        <v>1073</v>
      </c>
      <c r="M12" s="44"/>
    </row>
    <row r="13" spans="1:13" ht="12.75">
      <c r="A13" s="7" t="s">
        <v>358</v>
      </c>
      <c r="B13" s="7" t="s">
        <v>40</v>
      </c>
      <c r="C13" s="11" t="s">
        <v>56</v>
      </c>
      <c r="D13" s="7">
        <v>67</v>
      </c>
      <c r="E13" s="7"/>
      <c r="F13" s="7">
        <v>71</v>
      </c>
      <c r="G13" s="7">
        <v>100</v>
      </c>
      <c r="H13" s="7">
        <v>90</v>
      </c>
      <c r="I13" s="7">
        <v>100</v>
      </c>
      <c r="J13" s="7">
        <f>COUNT(E13:I13)</f>
        <v>4</v>
      </c>
      <c r="K13" s="7">
        <f>IF(J13&lt;4,SUM(E13:I13),IF(J13=4,SUM(E13:I13)-MIN(E13:I13),"er"))</f>
        <v>290</v>
      </c>
      <c r="L13" s="9" t="s">
        <v>1073</v>
      </c>
      <c r="M13" s="44"/>
    </row>
    <row r="14" spans="1:13" ht="12.75">
      <c r="A14" s="7" t="s">
        <v>334</v>
      </c>
      <c r="B14" s="7" t="s">
        <v>335</v>
      </c>
      <c r="C14" s="7" t="s">
        <v>336</v>
      </c>
      <c r="D14" s="7" t="s">
        <v>337</v>
      </c>
      <c r="E14" s="7">
        <v>80</v>
      </c>
      <c r="F14" s="7">
        <v>86</v>
      </c>
      <c r="G14" s="7">
        <v>100</v>
      </c>
      <c r="H14" s="7"/>
      <c r="I14" s="7">
        <v>100</v>
      </c>
      <c r="J14" s="7">
        <f>COUNT(E14:I14)</f>
        <v>4</v>
      </c>
      <c r="K14" s="7">
        <f>IF(J14&lt;4,SUM(E14:I14),IF(J14=4,SUM(E14:I14)-MIN(E14:I14),"er"))</f>
        <v>286</v>
      </c>
      <c r="L14" s="9" t="s">
        <v>1073</v>
      </c>
      <c r="M14" s="44"/>
    </row>
    <row r="15" spans="1:13" ht="12.75">
      <c r="A15" s="7" t="s">
        <v>338</v>
      </c>
      <c r="B15" s="7" t="s">
        <v>49</v>
      </c>
      <c r="C15" s="7" t="s">
        <v>339</v>
      </c>
      <c r="D15" s="7">
        <v>15</v>
      </c>
      <c r="E15" s="7">
        <v>100</v>
      </c>
      <c r="F15" s="7">
        <v>100</v>
      </c>
      <c r="G15" s="7">
        <v>0</v>
      </c>
      <c r="H15" s="7">
        <v>90</v>
      </c>
      <c r="I15" s="7">
        <v>83</v>
      </c>
      <c r="J15" s="7">
        <f>COUNT(E15:I15)</f>
        <v>5</v>
      </c>
      <c r="K15" s="7">
        <v>283</v>
      </c>
      <c r="L15" s="9" t="s">
        <v>1073</v>
      </c>
      <c r="M15" s="44"/>
    </row>
    <row r="16" spans="1:13" ht="12.75">
      <c r="A16" s="7" t="s">
        <v>340</v>
      </c>
      <c r="B16" s="7" t="s">
        <v>229</v>
      </c>
      <c r="C16" s="8" t="s">
        <v>170</v>
      </c>
      <c r="D16" s="7">
        <v>38</v>
      </c>
      <c r="E16" s="7">
        <v>100</v>
      </c>
      <c r="F16" s="7">
        <v>100</v>
      </c>
      <c r="G16" s="7"/>
      <c r="H16" s="7"/>
      <c r="I16" s="7">
        <v>83</v>
      </c>
      <c r="J16" s="7">
        <f>COUNT(E16:I16)</f>
        <v>3</v>
      </c>
      <c r="K16" s="7">
        <f>IF(J16&lt;4,SUM(E16:I16),IF(J16=4,SUM(E16:I16)-MIN(E16:I16),"er"))</f>
        <v>283</v>
      </c>
      <c r="L16" s="9" t="s">
        <v>1073</v>
      </c>
      <c r="M16" s="44"/>
    </row>
    <row r="17" spans="1:13" ht="12.75">
      <c r="A17" s="7" t="s">
        <v>341</v>
      </c>
      <c r="B17" s="7" t="s">
        <v>199</v>
      </c>
      <c r="C17" s="17" t="s">
        <v>342</v>
      </c>
      <c r="D17" s="7">
        <v>10</v>
      </c>
      <c r="E17" s="7">
        <v>100</v>
      </c>
      <c r="F17" s="7">
        <v>71</v>
      </c>
      <c r="G17" s="7">
        <v>40</v>
      </c>
      <c r="H17" s="7">
        <v>90</v>
      </c>
      <c r="I17" s="7">
        <v>100</v>
      </c>
      <c r="J17" s="7">
        <f>COUNT(E17:I17)</f>
        <v>5</v>
      </c>
      <c r="K17" s="7">
        <v>280</v>
      </c>
      <c r="L17" s="9" t="s">
        <v>1073</v>
      </c>
      <c r="M17" s="44"/>
    </row>
    <row r="18" spans="1:13" ht="12.75">
      <c r="A18" s="7" t="s">
        <v>369</v>
      </c>
      <c r="B18" s="7" t="s">
        <v>79</v>
      </c>
      <c r="C18" s="13" t="s">
        <v>370</v>
      </c>
      <c r="D18" s="7">
        <v>33</v>
      </c>
      <c r="E18" s="7">
        <v>100</v>
      </c>
      <c r="F18" s="7"/>
      <c r="G18" s="7"/>
      <c r="H18" s="7">
        <v>80</v>
      </c>
      <c r="I18" s="7">
        <v>100</v>
      </c>
      <c r="J18" s="7">
        <f>COUNT(E18:I18)</f>
        <v>3</v>
      </c>
      <c r="K18" s="7">
        <f>IF(J18&lt;4,SUM(E18:I18),IF(J18=4,SUM(E18:I18)-MIN(E18:I18),"er"))</f>
        <v>280</v>
      </c>
      <c r="L18" s="9" t="s">
        <v>1073</v>
      </c>
      <c r="M18" s="44"/>
    </row>
    <row r="19" spans="1:256" s="2" customFormat="1" ht="12.75">
      <c r="A19" s="7" t="s">
        <v>349</v>
      </c>
      <c r="B19" s="7" t="s">
        <v>113</v>
      </c>
      <c r="C19" s="12" t="s">
        <v>107</v>
      </c>
      <c r="D19" s="7" t="s">
        <v>350</v>
      </c>
      <c r="E19" s="7">
        <v>60</v>
      </c>
      <c r="F19" s="7">
        <v>100</v>
      </c>
      <c r="G19" s="7">
        <v>80</v>
      </c>
      <c r="H19" s="7">
        <v>90</v>
      </c>
      <c r="I19" s="7">
        <v>100</v>
      </c>
      <c r="J19" s="7">
        <f>COUNT(E19:I19)</f>
        <v>5</v>
      </c>
      <c r="K19" s="7">
        <v>280</v>
      </c>
      <c r="L19" s="9" t="s">
        <v>1073</v>
      </c>
      <c r="M19" s="4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13" ht="12.75">
      <c r="A20" s="7" t="s">
        <v>331</v>
      </c>
      <c r="B20" s="7" t="s">
        <v>332</v>
      </c>
      <c r="C20" s="7" t="s">
        <v>333</v>
      </c>
      <c r="D20" s="7">
        <v>7</v>
      </c>
      <c r="E20" s="7"/>
      <c r="F20" s="7">
        <v>100</v>
      </c>
      <c r="G20" s="7"/>
      <c r="H20" s="7">
        <v>80</v>
      </c>
      <c r="I20" s="7">
        <v>100</v>
      </c>
      <c r="J20" s="7">
        <f>COUNT(E20:I20)</f>
        <v>3</v>
      </c>
      <c r="K20" s="7">
        <f>IF(J20&lt;4,SUM(E20:I20),IF(J20=4,SUM(E20:I20)-MIN(E20:I20),"er"))</f>
        <v>280</v>
      </c>
      <c r="L20" s="9" t="s">
        <v>1073</v>
      </c>
      <c r="M20" s="44"/>
    </row>
    <row r="21" spans="1:13" ht="12.75">
      <c r="A21" s="7" t="s">
        <v>347</v>
      </c>
      <c r="B21" s="7" t="s">
        <v>348</v>
      </c>
      <c r="C21" s="7" t="s">
        <v>325</v>
      </c>
      <c r="D21" s="7">
        <v>33</v>
      </c>
      <c r="E21" s="7">
        <v>60</v>
      </c>
      <c r="F21" s="7">
        <v>100</v>
      </c>
      <c r="G21" s="7">
        <v>50</v>
      </c>
      <c r="H21" s="7">
        <v>90</v>
      </c>
      <c r="I21" s="7">
        <v>100</v>
      </c>
      <c r="J21" s="7">
        <f>COUNT(E21:I21)</f>
        <v>5</v>
      </c>
      <c r="K21" s="7">
        <v>280</v>
      </c>
      <c r="L21" s="9" t="s">
        <v>1073</v>
      </c>
      <c r="M21" s="44"/>
    </row>
    <row r="22" spans="1:13" ht="12.75" hidden="1">
      <c r="A22" s="15" t="s">
        <v>368</v>
      </c>
      <c r="B22" s="15" t="s">
        <v>40</v>
      </c>
      <c r="C22" s="15" t="s">
        <v>56</v>
      </c>
      <c r="D22" s="15">
        <v>1257</v>
      </c>
      <c r="E22" s="15"/>
      <c r="F22" s="15">
        <v>80</v>
      </c>
      <c r="G22" s="15"/>
      <c r="H22" s="15">
        <v>100</v>
      </c>
      <c r="I22" s="15">
        <v>100</v>
      </c>
      <c r="J22" s="15">
        <f>COUNT(E22:I22)</f>
        <v>3</v>
      </c>
      <c r="K22" s="15">
        <f>IF(J22&lt;4,SUM(E22:I22),IF(J22=4,SUM(E22:I22)-MIN(E22:I22),"er"))</f>
        <v>280</v>
      </c>
      <c r="L22" s="9" t="s">
        <v>1073</v>
      </c>
      <c r="M22" s="44"/>
    </row>
    <row r="23" spans="1:13" ht="12.75">
      <c r="A23" s="7" t="s">
        <v>343</v>
      </c>
      <c r="B23" s="7" t="s">
        <v>344</v>
      </c>
      <c r="C23" s="7" t="s">
        <v>345</v>
      </c>
      <c r="D23" s="7" t="s">
        <v>346</v>
      </c>
      <c r="E23" s="7">
        <v>60</v>
      </c>
      <c r="F23" s="7">
        <v>100</v>
      </c>
      <c r="G23" s="7">
        <v>60</v>
      </c>
      <c r="H23" s="7">
        <v>90</v>
      </c>
      <c r="I23" s="7">
        <v>100</v>
      </c>
      <c r="J23" s="7">
        <f>COUNT(E23:I23)</f>
        <v>5</v>
      </c>
      <c r="K23" s="7">
        <v>280</v>
      </c>
      <c r="L23" s="9" t="s">
        <v>1073</v>
      </c>
      <c r="M23" s="44"/>
    </row>
    <row r="24" spans="1:13" ht="12.75">
      <c r="A24" s="7" t="s">
        <v>362</v>
      </c>
      <c r="B24" s="7" t="s">
        <v>363</v>
      </c>
      <c r="C24" s="7" t="s">
        <v>364</v>
      </c>
      <c r="D24" s="7">
        <v>10</v>
      </c>
      <c r="E24" s="7"/>
      <c r="F24" s="7">
        <v>80</v>
      </c>
      <c r="G24" s="7"/>
      <c r="H24" s="7">
        <v>100</v>
      </c>
      <c r="I24" s="7">
        <v>100</v>
      </c>
      <c r="J24" s="7">
        <f>COUNT(E24:I24)</f>
        <v>3</v>
      </c>
      <c r="K24" s="7">
        <f>IF(J24&lt;4,SUM(E24:I24),IF(J24=4,SUM(E24:I24)-MIN(E24:I24),"er"))</f>
        <v>280</v>
      </c>
      <c r="L24" s="9" t="s">
        <v>1073</v>
      </c>
      <c r="M24" s="44"/>
    </row>
    <row r="25" spans="1:13" ht="12.75">
      <c r="A25" s="7" t="s">
        <v>365</v>
      </c>
      <c r="B25" s="7" t="s">
        <v>366</v>
      </c>
      <c r="C25" s="18" t="s">
        <v>10</v>
      </c>
      <c r="D25" s="7" t="s">
        <v>367</v>
      </c>
      <c r="E25" s="7"/>
      <c r="F25" s="7">
        <v>80</v>
      </c>
      <c r="G25" s="7"/>
      <c r="H25" s="7">
        <v>100</v>
      </c>
      <c r="I25" s="7">
        <v>100</v>
      </c>
      <c r="J25" s="7">
        <f>COUNT(E25:I25)</f>
        <v>3</v>
      </c>
      <c r="K25" s="7">
        <f>IF(J25&lt;4,SUM(E25:I25),IF(J25=4,SUM(E25:I25)-MIN(E25:I25),"er"))</f>
        <v>280</v>
      </c>
      <c r="L25" s="9" t="s">
        <v>1073</v>
      </c>
      <c r="M25" s="44"/>
    </row>
    <row r="26" spans="1:13" ht="12.75">
      <c r="A26" s="7" t="s">
        <v>378</v>
      </c>
      <c r="B26" s="7" t="s">
        <v>128</v>
      </c>
      <c r="C26" s="7" t="s">
        <v>101</v>
      </c>
      <c r="D26" s="7">
        <v>39</v>
      </c>
      <c r="E26" s="7">
        <v>80</v>
      </c>
      <c r="F26" s="7">
        <v>86</v>
      </c>
      <c r="G26" s="7"/>
      <c r="H26" s="7">
        <v>90</v>
      </c>
      <c r="I26" s="7">
        <v>100</v>
      </c>
      <c r="J26" s="7">
        <f>COUNT(E26:I26)</f>
        <v>4</v>
      </c>
      <c r="K26" s="7">
        <f>IF(J26&lt;4,SUM(E26:I26),IF(J26=4,SUM(E26:I26)-MIN(E26:I26),"er"))</f>
        <v>276</v>
      </c>
      <c r="L26" s="9" t="s">
        <v>1073</v>
      </c>
      <c r="M26" s="44"/>
    </row>
    <row r="27" spans="1:256" s="2" customFormat="1" ht="12.75">
      <c r="A27" s="7" t="s">
        <v>376</v>
      </c>
      <c r="B27" s="7" t="s">
        <v>49</v>
      </c>
      <c r="C27" s="22" t="s">
        <v>377</v>
      </c>
      <c r="D27" s="7">
        <v>533</v>
      </c>
      <c r="E27" s="7">
        <v>80</v>
      </c>
      <c r="F27" s="7">
        <v>86</v>
      </c>
      <c r="G27" s="7"/>
      <c r="H27" s="7">
        <v>90</v>
      </c>
      <c r="I27" s="7">
        <v>100</v>
      </c>
      <c r="J27" s="7">
        <f>COUNT(E27:I27)</f>
        <v>4</v>
      </c>
      <c r="K27" s="7">
        <f>IF(J27&lt;4,SUM(E27:I27),IF(J27=4,SUM(E27:I27)-MIN(E27:I27),"er"))</f>
        <v>276</v>
      </c>
      <c r="L27" s="9" t="s">
        <v>1073</v>
      </c>
      <c r="M27" s="4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13" ht="12.75">
      <c r="A28" s="7" t="s">
        <v>379</v>
      </c>
      <c r="B28" s="7" t="s">
        <v>19</v>
      </c>
      <c r="C28" s="20" t="s">
        <v>102</v>
      </c>
      <c r="D28" s="7" t="s">
        <v>380</v>
      </c>
      <c r="E28" s="7">
        <v>40</v>
      </c>
      <c r="F28" s="7">
        <v>100</v>
      </c>
      <c r="G28" s="7"/>
      <c r="H28" s="7">
        <v>90</v>
      </c>
      <c r="I28" s="7">
        <v>83</v>
      </c>
      <c r="J28" s="7">
        <f>COUNT(E28:I28)</f>
        <v>4</v>
      </c>
      <c r="K28" s="7">
        <f>IF(J28&lt;4,SUM(E28:I28),IF(J28=4,SUM(E28:I28)-MIN(E28:I28),"er"))</f>
        <v>273</v>
      </c>
      <c r="L28" s="45" t="s">
        <v>1074</v>
      </c>
      <c r="M28" s="44"/>
    </row>
    <row r="29" spans="1:13" ht="12.75">
      <c r="A29" s="7" t="s">
        <v>379</v>
      </c>
      <c r="B29" s="7" t="s">
        <v>381</v>
      </c>
      <c r="C29" s="20" t="s">
        <v>102</v>
      </c>
      <c r="D29" s="7" t="s">
        <v>382</v>
      </c>
      <c r="E29" s="7">
        <v>40</v>
      </c>
      <c r="F29" s="7">
        <v>100</v>
      </c>
      <c r="G29" s="7"/>
      <c r="H29" s="7">
        <v>90</v>
      </c>
      <c r="I29" s="7">
        <v>83</v>
      </c>
      <c r="J29" s="7">
        <f>COUNT(E29:I29)</f>
        <v>4</v>
      </c>
      <c r="K29" s="7">
        <f>IF(J29&lt;4,SUM(E29:I29),IF(J29=4,SUM(E29:I29)-MIN(E29:I29),"er"))</f>
        <v>273</v>
      </c>
      <c r="L29" s="45" t="s">
        <v>1074</v>
      </c>
      <c r="M29" s="44"/>
    </row>
    <row r="30" spans="1:13" ht="12.75">
      <c r="A30" s="7" t="s">
        <v>383</v>
      </c>
      <c r="B30" s="7" t="s">
        <v>188</v>
      </c>
      <c r="C30" s="20" t="s">
        <v>102</v>
      </c>
      <c r="D30" s="7" t="s">
        <v>384</v>
      </c>
      <c r="E30" s="7">
        <v>40</v>
      </c>
      <c r="F30" s="7">
        <v>100</v>
      </c>
      <c r="G30" s="7"/>
      <c r="H30" s="7">
        <v>90</v>
      </c>
      <c r="I30" s="7">
        <v>83</v>
      </c>
      <c r="J30" s="7">
        <f>COUNT(E30:I30)</f>
        <v>4</v>
      </c>
      <c r="K30" s="7">
        <f>IF(J30&lt;4,SUM(E30:I30),IF(J30=4,SUM(E30:I30)-MIN(E30:I30),"er"))</f>
        <v>273</v>
      </c>
      <c r="L30" s="45" t="s">
        <v>1074</v>
      </c>
      <c r="M30" s="44"/>
    </row>
    <row r="31" spans="1:13" ht="12.75" hidden="1">
      <c r="A31" s="15" t="s">
        <v>371</v>
      </c>
      <c r="B31" s="15" t="s">
        <v>181</v>
      </c>
      <c r="C31" s="15" t="s">
        <v>56</v>
      </c>
      <c r="D31" s="15">
        <v>1811</v>
      </c>
      <c r="E31" s="15"/>
      <c r="F31" s="15">
        <v>80</v>
      </c>
      <c r="G31" s="15"/>
      <c r="H31" s="15">
        <v>90</v>
      </c>
      <c r="I31" s="15">
        <v>100</v>
      </c>
      <c r="J31" s="15">
        <f>COUNT(E31:I31)</f>
        <v>3</v>
      </c>
      <c r="K31" s="15">
        <f>IF(J31&lt;4,SUM(E31:I31),IF(J31=4,SUM(E31:I31)-MIN(E31:I31),"er"))</f>
        <v>270</v>
      </c>
      <c r="L31" s="44" t="s">
        <v>1061</v>
      </c>
      <c r="M31" s="44"/>
    </row>
    <row r="32" spans="1:13" ht="12.75">
      <c r="A32" s="7" t="s">
        <v>399</v>
      </c>
      <c r="B32" s="7" t="s">
        <v>400</v>
      </c>
      <c r="C32" s="7" t="s">
        <v>401</v>
      </c>
      <c r="D32" s="7">
        <v>9</v>
      </c>
      <c r="E32" s="7">
        <v>60</v>
      </c>
      <c r="F32" s="7">
        <v>100</v>
      </c>
      <c r="G32" s="7"/>
      <c r="H32" s="7">
        <v>70</v>
      </c>
      <c r="I32" s="7">
        <v>100</v>
      </c>
      <c r="J32" s="7">
        <f>COUNT(E32:I32)</f>
        <v>4</v>
      </c>
      <c r="K32" s="7">
        <f>IF(J32&lt;4,SUM(E32:I32),IF(J32=4,SUM(E32:I32)-MIN(E32:I32),"er"))</f>
        <v>270</v>
      </c>
      <c r="L32" s="9" t="s">
        <v>1073</v>
      </c>
      <c r="M32" s="44"/>
    </row>
    <row r="33" spans="1:256" s="2" customFormat="1" ht="12.75">
      <c r="A33" s="7" t="s">
        <v>402</v>
      </c>
      <c r="B33" s="7" t="s">
        <v>123</v>
      </c>
      <c r="C33" s="7" t="s">
        <v>403</v>
      </c>
      <c r="D33" s="7" t="s">
        <v>404</v>
      </c>
      <c r="E33" s="7"/>
      <c r="F33" s="7">
        <v>57</v>
      </c>
      <c r="G33" s="7">
        <v>80</v>
      </c>
      <c r="H33" s="7">
        <v>90</v>
      </c>
      <c r="I33" s="7">
        <v>100</v>
      </c>
      <c r="J33" s="7">
        <f>COUNT(E33:I33)</f>
        <v>4</v>
      </c>
      <c r="K33" s="7">
        <f>IF(J33&lt;4,SUM(E33:I33),IF(J33=4,SUM(E33:I33)-MIN(E33:I33),"er"))</f>
        <v>270</v>
      </c>
      <c r="L33" s="9" t="s">
        <v>1073</v>
      </c>
      <c r="M33" s="4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13" ht="12.75">
      <c r="A34" s="7" t="s">
        <v>373</v>
      </c>
      <c r="B34" s="7" t="s">
        <v>332</v>
      </c>
      <c r="C34" s="7" t="s">
        <v>374</v>
      </c>
      <c r="D34" s="7">
        <v>32</v>
      </c>
      <c r="E34" s="7">
        <v>100</v>
      </c>
      <c r="F34" s="7"/>
      <c r="G34" s="7"/>
      <c r="H34" s="7">
        <v>70</v>
      </c>
      <c r="I34" s="7">
        <v>100</v>
      </c>
      <c r="J34" s="7">
        <f>COUNT(E34:I34)</f>
        <v>3</v>
      </c>
      <c r="K34" s="7">
        <f>IF(J34&lt;4,SUM(E34:I34),IF(J34=4,SUM(E34:I34)-MIN(E34:I34),"er"))</f>
        <v>270</v>
      </c>
      <c r="L34" s="9" t="s">
        <v>1073</v>
      </c>
      <c r="M34" s="44"/>
    </row>
    <row r="35" spans="1:13" ht="12.75">
      <c r="A35" s="7" t="s">
        <v>372</v>
      </c>
      <c r="B35" s="7" t="s">
        <v>128</v>
      </c>
      <c r="C35" s="7" t="s">
        <v>293</v>
      </c>
      <c r="D35" s="7">
        <v>80</v>
      </c>
      <c r="E35" s="7"/>
      <c r="F35" s="7">
        <v>100</v>
      </c>
      <c r="G35" s="7"/>
      <c r="H35" s="7">
        <v>70</v>
      </c>
      <c r="I35" s="7">
        <v>100</v>
      </c>
      <c r="J35" s="7">
        <f>COUNT(E35:I35)</f>
        <v>3</v>
      </c>
      <c r="K35" s="7">
        <f>IF(J35&lt;4,SUM(E35:I35),IF(J35=4,SUM(E35:I35)-MIN(E35:I35),"er"))</f>
        <v>270</v>
      </c>
      <c r="L35" s="9" t="s">
        <v>1073</v>
      </c>
      <c r="M35" s="44"/>
    </row>
    <row r="36" spans="1:256" s="2" customFormat="1" ht="12.75">
      <c r="A36" s="7" t="s">
        <v>375</v>
      </c>
      <c r="B36" s="7" t="s">
        <v>13</v>
      </c>
      <c r="C36" s="7" t="s">
        <v>307</v>
      </c>
      <c r="D36" s="7">
        <v>1</v>
      </c>
      <c r="E36" s="7">
        <v>80</v>
      </c>
      <c r="F36" s="7">
        <v>86</v>
      </c>
      <c r="G36" s="7">
        <v>20</v>
      </c>
      <c r="H36" s="7">
        <v>60</v>
      </c>
      <c r="I36" s="7">
        <v>100</v>
      </c>
      <c r="J36" s="7">
        <f>COUNT(E36:I36)</f>
        <v>5</v>
      </c>
      <c r="K36" s="7">
        <v>266</v>
      </c>
      <c r="L36" s="9" t="s">
        <v>1073</v>
      </c>
      <c r="M36" s="4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13" ht="12.75">
      <c r="A37" s="7" t="s">
        <v>407</v>
      </c>
      <c r="B37" s="7" t="s">
        <v>146</v>
      </c>
      <c r="C37" s="11" t="s">
        <v>56</v>
      </c>
      <c r="D37" s="7">
        <v>1574</v>
      </c>
      <c r="E37" s="7"/>
      <c r="F37" s="7">
        <v>86</v>
      </c>
      <c r="G37" s="7">
        <v>0</v>
      </c>
      <c r="H37" s="7">
        <v>80</v>
      </c>
      <c r="I37" s="7">
        <v>100</v>
      </c>
      <c r="J37" s="7">
        <f>COUNT(E37:I37)</f>
        <v>4</v>
      </c>
      <c r="K37" s="7">
        <f>IF(J37&lt;4,SUM(E37:I37),IF(J37=4,SUM(E37:I37)-MIN(E37:I37),"er"))</f>
        <v>266</v>
      </c>
      <c r="L37" s="14" t="s">
        <v>1062</v>
      </c>
      <c r="M37" s="44" t="s">
        <v>1064</v>
      </c>
    </row>
    <row r="38" spans="1:13" ht="12.75" hidden="1">
      <c r="A38" s="15" t="s">
        <v>385</v>
      </c>
      <c r="B38" s="15" t="s">
        <v>61</v>
      </c>
      <c r="C38" s="15" t="s">
        <v>386</v>
      </c>
      <c r="D38" s="15" t="s">
        <v>387</v>
      </c>
      <c r="E38" s="15"/>
      <c r="F38" s="15">
        <v>80</v>
      </c>
      <c r="G38" s="15"/>
      <c r="H38" s="15">
        <v>100</v>
      </c>
      <c r="I38" s="15">
        <v>83</v>
      </c>
      <c r="J38" s="15">
        <f>COUNT(E38:I38)</f>
        <v>3</v>
      </c>
      <c r="K38" s="15">
        <f>IF(J38&lt;4,SUM(E38:I38),IF(J38=4,SUM(E38:I38)-MIN(E38:I38),"er"))</f>
        <v>263</v>
      </c>
      <c r="L38" s="14" t="s">
        <v>1061</v>
      </c>
      <c r="M38" s="44"/>
    </row>
    <row r="39" spans="1:13" ht="12.75">
      <c r="A39" s="7" t="s">
        <v>388</v>
      </c>
      <c r="B39" s="7" t="s">
        <v>16</v>
      </c>
      <c r="C39" s="11" t="s">
        <v>56</v>
      </c>
      <c r="D39" s="7">
        <v>1517</v>
      </c>
      <c r="E39" s="7"/>
      <c r="F39" s="7">
        <v>71</v>
      </c>
      <c r="G39" s="7">
        <v>40</v>
      </c>
      <c r="H39" s="7">
        <v>90</v>
      </c>
      <c r="I39" s="7">
        <v>100</v>
      </c>
      <c r="J39" s="7">
        <f>COUNT(E39:I39)</f>
        <v>4</v>
      </c>
      <c r="K39" s="7">
        <f>IF(J39&lt;4,SUM(E39:I39),IF(J39=4,SUM(E39:I39)-MIN(E39:I39),"er"))</f>
        <v>261</v>
      </c>
      <c r="L39" s="14" t="s">
        <v>1062</v>
      </c>
      <c r="M39" s="44" t="s">
        <v>1065</v>
      </c>
    </row>
    <row r="40" spans="1:13" ht="12.75">
      <c r="A40" s="7" t="s">
        <v>420</v>
      </c>
      <c r="B40" s="7" t="s">
        <v>169</v>
      </c>
      <c r="C40" s="7" t="s">
        <v>421</v>
      </c>
      <c r="D40" s="7" t="s">
        <v>422</v>
      </c>
      <c r="E40" s="7"/>
      <c r="F40" s="7">
        <v>71</v>
      </c>
      <c r="G40" s="7"/>
      <c r="H40" s="7">
        <v>90</v>
      </c>
      <c r="I40" s="7">
        <v>100</v>
      </c>
      <c r="J40" s="7">
        <f>COUNT(E40:I40)</f>
        <v>3</v>
      </c>
      <c r="K40" s="7">
        <f>IF(J40&lt;4,SUM(E40:I40),IF(J40=4,SUM(E40:I40)-MIN(E40:I40),"er"))</f>
        <v>261</v>
      </c>
      <c r="L40" s="9" t="s">
        <v>1073</v>
      </c>
      <c r="M40" s="44"/>
    </row>
    <row r="41" spans="1:13" ht="12.75">
      <c r="A41" s="7" t="s">
        <v>425</v>
      </c>
      <c r="B41" s="7" t="s">
        <v>426</v>
      </c>
      <c r="C41" s="7" t="s">
        <v>427</v>
      </c>
      <c r="D41" s="7">
        <v>19</v>
      </c>
      <c r="E41" s="7"/>
      <c r="F41" s="7">
        <v>71</v>
      </c>
      <c r="G41" s="7"/>
      <c r="H41" s="7">
        <v>90</v>
      </c>
      <c r="I41" s="7">
        <v>100</v>
      </c>
      <c r="J41" s="7">
        <f>COUNT(E41:I41)</f>
        <v>3</v>
      </c>
      <c r="K41" s="7">
        <f>IF(J41&lt;4,SUM(E41:I41),IF(J41=4,SUM(E41:I41)-MIN(E41:I41),"er"))</f>
        <v>261</v>
      </c>
      <c r="L41" s="9" t="s">
        <v>1073</v>
      </c>
      <c r="M41" s="44"/>
    </row>
    <row r="42" spans="1:13" ht="12.75">
      <c r="A42" s="7" t="s">
        <v>74</v>
      </c>
      <c r="B42" s="7" t="s">
        <v>394</v>
      </c>
      <c r="C42" s="7" t="s">
        <v>395</v>
      </c>
      <c r="D42" s="7" t="s">
        <v>396</v>
      </c>
      <c r="E42" s="7">
        <v>80</v>
      </c>
      <c r="F42" s="7">
        <v>100</v>
      </c>
      <c r="G42" s="7">
        <v>20</v>
      </c>
      <c r="H42" s="7">
        <v>70</v>
      </c>
      <c r="I42" s="7">
        <v>67</v>
      </c>
      <c r="J42" s="7">
        <f>COUNT(E42:I42)</f>
        <v>5</v>
      </c>
      <c r="K42" s="7">
        <v>260</v>
      </c>
      <c r="L42" s="9" t="s">
        <v>1073</v>
      </c>
      <c r="M42" s="44"/>
    </row>
    <row r="43" spans="1:13" ht="12.75">
      <c r="A43" s="7" t="s">
        <v>430</v>
      </c>
      <c r="B43" s="7" t="s">
        <v>188</v>
      </c>
      <c r="C43" s="7" t="s">
        <v>431</v>
      </c>
      <c r="D43" s="7">
        <v>5</v>
      </c>
      <c r="E43" s="7"/>
      <c r="F43" s="7">
        <v>57</v>
      </c>
      <c r="G43" s="7">
        <v>70</v>
      </c>
      <c r="H43" s="7">
        <v>90</v>
      </c>
      <c r="I43" s="7">
        <v>100</v>
      </c>
      <c r="J43" s="7">
        <f>COUNT(E43:I43)</f>
        <v>4</v>
      </c>
      <c r="K43" s="7">
        <f>IF(J43&lt;4,SUM(E43:I43),IF(J43=4,SUM(E43:I43)-MIN(E43:I43),"er"))</f>
        <v>260</v>
      </c>
      <c r="L43" s="9" t="s">
        <v>1073</v>
      </c>
      <c r="M43" s="44"/>
    </row>
    <row r="44" spans="1:256" s="2" customFormat="1" ht="12.75">
      <c r="A44" s="7" t="s">
        <v>389</v>
      </c>
      <c r="B44" s="7" t="s">
        <v>113</v>
      </c>
      <c r="C44" s="18" t="s">
        <v>239</v>
      </c>
      <c r="D44" s="7">
        <v>42</v>
      </c>
      <c r="E44" s="7">
        <v>80</v>
      </c>
      <c r="F44" s="7">
        <v>57</v>
      </c>
      <c r="G44" s="7">
        <v>40</v>
      </c>
      <c r="H44" s="7">
        <v>80</v>
      </c>
      <c r="I44" s="7">
        <v>100</v>
      </c>
      <c r="J44" s="7">
        <f>COUNT(E44:I44)</f>
        <v>5</v>
      </c>
      <c r="K44" s="7">
        <v>260</v>
      </c>
      <c r="L44" s="9" t="s">
        <v>1073</v>
      </c>
      <c r="M44" s="4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13" ht="12.75">
      <c r="A45" s="7" t="s">
        <v>390</v>
      </c>
      <c r="B45" s="7" t="s">
        <v>391</v>
      </c>
      <c r="C45" s="7" t="s">
        <v>392</v>
      </c>
      <c r="D45" s="7">
        <v>10</v>
      </c>
      <c r="E45" s="7">
        <v>60</v>
      </c>
      <c r="F45" s="7">
        <v>100</v>
      </c>
      <c r="G45" s="7">
        <v>80</v>
      </c>
      <c r="H45" s="7">
        <v>90</v>
      </c>
      <c r="I45" s="7">
        <v>83</v>
      </c>
      <c r="J45" s="7">
        <f>COUNT(E45:I45)</f>
        <v>5</v>
      </c>
      <c r="K45" s="7">
        <v>260</v>
      </c>
      <c r="L45" s="9" t="s">
        <v>1073</v>
      </c>
      <c r="M45" s="44"/>
    </row>
    <row r="46" spans="1:13" ht="12.75">
      <c r="A46" s="7" t="s">
        <v>393</v>
      </c>
      <c r="B46" s="7" t="s">
        <v>223</v>
      </c>
      <c r="C46" s="12" t="s">
        <v>107</v>
      </c>
      <c r="D46" s="7">
        <v>6</v>
      </c>
      <c r="E46" s="7">
        <v>60</v>
      </c>
      <c r="F46" s="7">
        <v>57</v>
      </c>
      <c r="G46" s="7">
        <v>80</v>
      </c>
      <c r="H46" s="7">
        <v>90</v>
      </c>
      <c r="I46" s="7">
        <v>100</v>
      </c>
      <c r="J46" s="7">
        <f>COUNT(E46:I46)</f>
        <v>5</v>
      </c>
      <c r="K46" s="7">
        <v>260</v>
      </c>
      <c r="L46" s="9" t="s">
        <v>1073</v>
      </c>
      <c r="M46" s="44"/>
    </row>
    <row r="47" spans="1:13" ht="12.75">
      <c r="A47" s="7" t="s">
        <v>397</v>
      </c>
      <c r="B47" s="7" t="s">
        <v>181</v>
      </c>
      <c r="C47" s="7" t="s">
        <v>398</v>
      </c>
      <c r="D47" s="7">
        <v>165</v>
      </c>
      <c r="E47" s="7">
        <v>80</v>
      </c>
      <c r="F47" s="7">
        <v>57</v>
      </c>
      <c r="G47" s="7">
        <v>80</v>
      </c>
      <c r="H47" s="7">
        <v>80</v>
      </c>
      <c r="I47" s="7">
        <v>100</v>
      </c>
      <c r="J47" s="7">
        <f>COUNT(E47:I47)</f>
        <v>5</v>
      </c>
      <c r="K47" s="7">
        <v>260</v>
      </c>
      <c r="L47" s="9" t="s">
        <v>1073</v>
      </c>
      <c r="M47" s="44"/>
    </row>
    <row r="48" spans="1:13" ht="12.75">
      <c r="A48" s="7" t="s">
        <v>432</v>
      </c>
      <c r="B48" s="7" t="s">
        <v>223</v>
      </c>
      <c r="C48" s="11" t="s">
        <v>56</v>
      </c>
      <c r="D48" s="7">
        <v>1944</v>
      </c>
      <c r="E48" s="7"/>
      <c r="F48" s="7">
        <v>86</v>
      </c>
      <c r="G48" s="7">
        <v>60</v>
      </c>
      <c r="H48" s="7">
        <v>90</v>
      </c>
      <c r="I48" s="7">
        <v>83</v>
      </c>
      <c r="J48" s="7">
        <f>COUNT(E48:I48)</f>
        <v>4</v>
      </c>
      <c r="K48" s="7">
        <f>IF(J48&lt;4,SUM(E48:I48),IF(J48=4,SUM(E48:I48)-MIN(E48:I48),"er"))</f>
        <v>259</v>
      </c>
      <c r="L48" s="14" t="s">
        <v>1062</v>
      </c>
      <c r="M48" s="44" t="s">
        <v>1066</v>
      </c>
    </row>
    <row r="49" spans="1:13" ht="12.75">
      <c r="A49" s="7" t="s">
        <v>405</v>
      </c>
      <c r="B49" s="7" t="s">
        <v>276</v>
      </c>
      <c r="C49" s="7" t="s">
        <v>406</v>
      </c>
      <c r="D49" s="7">
        <v>27</v>
      </c>
      <c r="E49" s="7">
        <v>60</v>
      </c>
      <c r="F49" s="7">
        <v>86</v>
      </c>
      <c r="G49" s="7"/>
      <c r="H49" s="7">
        <v>70</v>
      </c>
      <c r="I49" s="7">
        <v>100</v>
      </c>
      <c r="J49" s="7">
        <f>COUNT(E49:I49)</f>
        <v>4</v>
      </c>
      <c r="K49" s="7">
        <f>IF(J49&lt;4,SUM(E49:I49),IF(J49=4,SUM(E49:I49)-MIN(E49:I49),"er"))</f>
        <v>256</v>
      </c>
      <c r="L49" s="9" t="s">
        <v>1073</v>
      </c>
      <c r="M49" s="44"/>
    </row>
    <row r="50" spans="1:13" ht="12.75" hidden="1">
      <c r="A50" s="15" t="s">
        <v>414</v>
      </c>
      <c r="B50" s="15" t="s">
        <v>286</v>
      </c>
      <c r="C50" s="15" t="s">
        <v>415</v>
      </c>
      <c r="D50" s="15" t="s">
        <v>416</v>
      </c>
      <c r="E50" s="15"/>
      <c r="F50" s="15">
        <v>80</v>
      </c>
      <c r="G50" s="15"/>
      <c r="H50" s="15">
        <v>90</v>
      </c>
      <c r="I50" s="15">
        <v>83</v>
      </c>
      <c r="J50" s="15">
        <f>COUNT(E50:I50)</f>
        <v>3</v>
      </c>
      <c r="K50" s="15">
        <f>IF(J50&lt;4,SUM(E50:I50),IF(J50=4,SUM(E50:I50)-MIN(E50:I50),"er"))</f>
        <v>253</v>
      </c>
      <c r="L50" s="9" t="s">
        <v>1073</v>
      </c>
      <c r="M50" s="44"/>
    </row>
    <row r="51" spans="1:13" ht="12.75">
      <c r="A51" s="7" t="s">
        <v>439</v>
      </c>
      <c r="B51" s="7" t="s">
        <v>211</v>
      </c>
      <c r="C51" s="46" t="s">
        <v>80</v>
      </c>
      <c r="D51" s="7" t="s">
        <v>440</v>
      </c>
      <c r="E51" s="7"/>
      <c r="F51" s="7">
        <v>71</v>
      </c>
      <c r="G51" s="7">
        <v>80</v>
      </c>
      <c r="H51" s="7">
        <v>90</v>
      </c>
      <c r="I51" s="7">
        <v>83</v>
      </c>
      <c r="J51" s="7">
        <f>COUNT(E51:I51)</f>
        <v>4</v>
      </c>
      <c r="K51" s="7">
        <f>IF(J51&lt;4,SUM(E51:I51),IF(J51=4,SUM(E51:I51)-MIN(E51:I51),"er"))</f>
        <v>253</v>
      </c>
      <c r="L51" s="9" t="s">
        <v>1073</v>
      </c>
      <c r="M51" s="44"/>
    </row>
    <row r="52" spans="1:13" ht="12.75" hidden="1">
      <c r="A52" s="15" t="s">
        <v>412</v>
      </c>
      <c r="B52" s="15" t="s">
        <v>101</v>
      </c>
      <c r="C52" s="15" t="s">
        <v>261</v>
      </c>
      <c r="D52" s="15" t="s">
        <v>413</v>
      </c>
      <c r="E52" s="15"/>
      <c r="F52" s="15">
        <v>80</v>
      </c>
      <c r="G52" s="15"/>
      <c r="H52" s="15">
        <v>90</v>
      </c>
      <c r="I52" s="15">
        <v>83</v>
      </c>
      <c r="J52" s="15">
        <f>COUNT(E52:I52)</f>
        <v>3</v>
      </c>
      <c r="K52" s="15">
        <f>IF(J52&lt;4,SUM(E52:I52),IF(J52=4,SUM(E52:I52)-MIN(E52:I52),"er"))</f>
        <v>253</v>
      </c>
      <c r="L52" s="9" t="s">
        <v>1073</v>
      </c>
      <c r="M52" s="44"/>
    </row>
    <row r="53" spans="1:13" ht="12.75">
      <c r="A53" s="7" t="s">
        <v>408</v>
      </c>
      <c r="B53" s="7" t="s">
        <v>409</v>
      </c>
      <c r="C53" s="7" t="s">
        <v>410</v>
      </c>
      <c r="D53" s="7" t="s">
        <v>411</v>
      </c>
      <c r="E53" s="7"/>
      <c r="F53" s="7">
        <v>100</v>
      </c>
      <c r="G53" s="7">
        <v>0</v>
      </c>
      <c r="H53" s="7">
        <v>70</v>
      </c>
      <c r="I53" s="7">
        <v>83</v>
      </c>
      <c r="J53" s="7">
        <f>COUNT(E53:I53)</f>
        <v>4</v>
      </c>
      <c r="K53" s="7">
        <f>IF(J53&lt;4,SUM(E53:I53),IF(J53=4,SUM(E53:I53)-MIN(E53:I53),"er"))</f>
        <v>253</v>
      </c>
      <c r="L53" s="9" t="s">
        <v>1073</v>
      </c>
      <c r="M53" s="44"/>
    </row>
    <row r="54" spans="1:13" ht="12.75">
      <c r="A54" s="7" t="s">
        <v>317</v>
      </c>
      <c r="B54" s="7" t="s">
        <v>49</v>
      </c>
      <c r="C54" s="7" t="s">
        <v>446</v>
      </c>
      <c r="D54" s="7">
        <v>3</v>
      </c>
      <c r="E54" s="7"/>
      <c r="F54" s="7">
        <v>71</v>
      </c>
      <c r="G54" s="7">
        <v>20</v>
      </c>
      <c r="H54" s="7">
        <v>80</v>
      </c>
      <c r="I54" s="7">
        <v>100</v>
      </c>
      <c r="J54" s="7">
        <f>COUNT(E54:I54)</f>
        <v>4</v>
      </c>
      <c r="K54" s="7">
        <f>IF(J54&lt;4,SUM(E54:I54),IF(J54=4,SUM(E54:I54)-MIN(E54:I54),"er"))</f>
        <v>251</v>
      </c>
      <c r="L54" s="9" t="s">
        <v>1073</v>
      </c>
      <c r="M54" s="44"/>
    </row>
    <row r="55" spans="1:13" ht="12.75">
      <c r="A55" s="7" t="s">
        <v>417</v>
      </c>
      <c r="B55" s="7" t="s">
        <v>418</v>
      </c>
      <c r="C55" s="25" t="s">
        <v>419</v>
      </c>
      <c r="D55" s="7">
        <v>12</v>
      </c>
      <c r="E55" s="7">
        <v>60</v>
      </c>
      <c r="F55" s="7">
        <v>71</v>
      </c>
      <c r="G55" s="7">
        <v>40</v>
      </c>
      <c r="H55" s="7">
        <v>90</v>
      </c>
      <c r="I55" s="7">
        <v>100</v>
      </c>
      <c r="J55" s="7">
        <f>COUNT(E55:I55)</f>
        <v>5</v>
      </c>
      <c r="K55" s="7">
        <v>251</v>
      </c>
      <c r="L55" s="9" t="s">
        <v>1073</v>
      </c>
      <c r="M55" s="44"/>
    </row>
    <row r="56" spans="1:13" ht="12.75">
      <c r="A56" s="7" t="s">
        <v>444</v>
      </c>
      <c r="B56" s="7" t="s">
        <v>332</v>
      </c>
      <c r="C56" s="20" t="s">
        <v>102</v>
      </c>
      <c r="D56" s="7" t="s">
        <v>445</v>
      </c>
      <c r="E56" s="7"/>
      <c r="F56" s="7">
        <v>71</v>
      </c>
      <c r="G56" s="7">
        <v>60</v>
      </c>
      <c r="H56" s="7">
        <v>80</v>
      </c>
      <c r="I56" s="7">
        <v>100</v>
      </c>
      <c r="J56" s="7">
        <f>COUNT(E56:I56)</f>
        <v>4</v>
      </c>
      <c r="K56" s="7">
        <f>IF(J56&lt;4,SUM(E56:I56),IF(J56=4,SUM(E56:I56)-MIN(E56:I56),"er"))</f>
        <v>251</v>
      </c>
      <c r="L56" s="9" t="s">
        <v>1073</v>
      </c>
      <c r="M56" s="44"/>
    </row>
    <row r="57" spans="1:13" ht="12.75">
      <c r="A57" s="7" t="s">
        <v>449</v>
      </c>
      <c r="B57" s="7" t="s">
        <v>450</v>
      </c>
      <c r="C57" s="11" t="s">
        <v>56</v>
      </c>
      <c r="D57" s="7">
        <v>1533</v>
      </c>
      <c r="E57" s="7"/>
      <c r="F57" s="7">
        <v>71</v>
      </c>
      <c r="G57" s="7"/>
      <c r="H57" s="7">
        <v>80</v>
      </c>
      <c r="I57" s="7">
        <v>100</v>
      </c>
      <c r="J57" s="7">
        <f>COUNT(E57:I57)</f>
        <v>3</v>
      </c>
      <c r="K57" s="7">
        <f>IF(J57&lt;4,SUM(E57:I57),IF(J57=4,SUM(E57:I57)-MIN(E57:I57),"er"))</f>
        <v>251</v>
      </c>
      <c r="L57" s="14" t="s">
        <v>1062</v>
      </c>
      <c r="M57" s="44" t="s">
        <v>1067</v>
      </c>
    </row>
    <row r="58" spans="1:13" ht="12.75">
      <c r="A58" s="7" t="s">
        <v>423</v>
      </c>
      <c r="B58" s="7" t="s">
        <v>128</v>
      </c>
      <c r="C58" s="7" t="s">
        <v>424</v>
      </c>
      <c r="D58" s="7">
        <v>1387</v>
      </c>
      <c r="E58" s="7"/>
      <c r="F58" s="7">
        <v>71</v>
      </c>
      <c r="G58" s="7"/>
      <c r="H58" s="7">
        <v>80</v>
      </c>
      <c r="I58" s="7">
        <v>100</v>
      </c>
      <c r="J58" s="7">
        <f>COUNT(E58:I58)</f>
        <v>3</v>
      </c>
      <c r="K58" s="7">
        <f>IF(J58&lt;4,SUM(E58:I58),IF(J58=4,SUM(E58:I58)-MIN(E58:I58),"er"))</f>
        <v>251</v>
      </c>
      <c r="L58" s="9" t="s">
        <v>1073</v>
      </c>
      <c r="M58" s="44"/>
    </row>
    <row r="59" spans="1:13" ht="12.75">
      <c r="A59" s="7" t="s">
        <v>454</v>
      </c>
      <c r="B59" s="7" t="s">
        <v>113</v>
      </c>
      <c r="C59" s="7" t="s">
        <v>221</v>
      </c>
      <c r="D59" s="7">
        <v>30</v>
      </c>
      <c r="E59" s="7">
        <v>60</v>
      </c>
      <c r="F59" s="7">
        <v>57</v>
      </c>
      <c r="G59" s="7"/>
      <c r="H59" s="7">
        <v>90</v>
      </c>
      <c r="I59" s="7">
        <v>100</v>
      </c>
      <c r="J59" s="7">
        <f>COUNT(E59:I59)</f>
        <v>4</v>
      </c>
      <c r="K59" s="7">
        <f>IF(J59&lt;4,SUM(E59:I59),IF(J59=4,SUM(E59:I59)-MIN(E59:I59),"er"))</f>
        <v>250</v>
      </c>
      <c r="L59" s="9" t="s">
        <v>1073</v>
      </c>
      <c r="M59" s="44"/>
    </row>
    <row r="60" spans="1:13" ht="12.75">
      <c r="A60" s="7" t="s">
        <v>428</v>
      </c>
      <c r="B60" s="7" t="s">
        <v>215</v>
      </c>
      <c r="C60" s="18" t="s">
        <v>10</v>
      </c>
      <c r="D60" s="7" t="s">
        <v>429</v>
      </c>
      <c r="E60" s="7">
        <v>40</v>
      </c>
      <c r="F60" s="7">
        <v>71</v>
      </c>
      <c r="G60" s="7">
        <v>80</v>
      </c>
      <c r="H60" s="7">
        <v>80</v>
      </c>
      <c r="I60" s="7">
        <v>100</v>
      </c>
      <c r="J60" s="7">
        <f>COUNT(E60:I60)</f>
        <v>5</v>
      </c>
      <c r="K60" s="7">
        <v>250</v>
      </c>
      <c r="L60" s="14" t="s">
        <v>1062</v>
      </c>
      <c r="M60" s="44" t="s">
        <v>1063</v>
      </c>
    </row>
    <row r="61" spans="1:13" ht="12.75">
      <c r="A61" s="7" t="s">
        <v>437</v>
      </c>
      <c r="B61" s="7" t="s">
        <v>13</v>
      </c>
      <c r="C61" s="11" t="s">
        <v>56</v>
      </c>
      <c r="D61" s="7">
        <v>2105</v>
      </c>
      <c r="E61" s="7"/>
      <c r="F61" s="7">
        <v>86</v>
      </c>
      <c r="G61" s="7"/>
      <c r="H61" s="7">
        <v>80</v>
      </c>
      <c r="I61" s="7">
        <v>83</v>
      </c>
      <c r="J61" s="7">
        <f>COUNT(E61:I61)</f>
        <v>3</v>
      </c>
      <c r="K61" s="7">
        <f>IF(J61&lt;4,SUM(E61:I61),IF(J61=4,SUM(E61:I61)-MIN(E61:I61),"er"))</f>
        <v>249</v>
      </c>
      <c r="L61" s="14" t="s">
        <v>1062</v>
      </c>
      <c r="M61" s="44" t="s">
        <v>1068</v>
      </c>
    </row>
    <row r="62" spans="1:13" ht="12.75">
      <c r="A62" s="7" t="s">
        <v>458</v>
      </c>
      <c r="B62" s="7" t="s">
        <v>137</v>
      </c>
      <c r="C62" s="7" t="s">
        <v>459</v>
      </c>
      <c r="D62" s="7" t="s">
        <v>460</v>
      </c>
      <c r="E62" s="7"/>
      <c r="F62" s="7">
        <v>86</v>
      </c>
      <c r="G62" s="7">
        <v>20</v>
      </c>
      <c r="H62" s="7">
        <v>80</v>
      </c>
      <c r="I62" s="7">
        <v>83</v>
      </c>
      <c r="J62" s="7">
        <f>COUNT(E62:I62)</f>
        <v>4</v>
      </c>
      <c r="K62" s="7">
        <f>IF(J62&lt;4,SUM(E62:I62),IF(J62=4,SUM(E62:I62)-MIN(E62:I62),"er"))</f>
        <v>249</v>
      </c>
      <c r="L62" s="9" t="s">
        <v>1073</v>
      </c>
      <c r="M62" s="44"/>
    </row>
    <row r="63" spans="1:13" ht="12.75">
      <c r="A63" s="7" t="s">
        <v>433</v>
      </c>
      <c r="B63" s="7" t="s">
        <v>434</v>
      </c>
      <c r="C63" s="7" t="s">
        <v>435</v>
      </c>
      <c r="D63" s="7" t="s">
        <v>436</v>
      </c>
      <c r="E63" s="7">
        <v>80</v>
      </c>
      <c r="F63" s="7">
        <v>86</v>
      </c>
      <c r="G63" s="7"/>
      <c r="H63" s="7"/>
      <c r="I63" s="7">
        <v>83</v>
      </c>
      <c r="J63" s="7">
        <f>COUNT(E63:I63)</f>
        <v>3</v>
      </c>
      <c r="K63" s="7">
        <f>IF(J63&lt;4,SUM(E63:I63),IF(J63=4,SUM(E63:I63)-MIN(E63:I63),"er"))</f>
        <v>249</v>
      </c>
      <c r="L63" s="9" t="s">
        <v>1073</v>
      </c>
      <c r="M63" s="44"/>
    </row>
    <row r="64" spans="1:13" ht="12.75">
      <c r="A64" s="7" t="s">
        <v>54</v>
      </c>
      <c r="B64" s="7" t="s">
        <v>131</v>
      </c>
      <c r="C64" s="11" t="s">
        <v>56</v>
      </c>
      <c r="D64" s="7">
        <v>1508</v>
      </c>
      <c r="E64" s="7">
        <v>20</v>
      </c>
      <c r="F64" s="7">
        <v>57</v>
      </c>
      <c r="G64" s="7">
        <v>40</v>
      </c>
      <c r="H64" s="7">
        <v>100</v>
      </c>
      <c r="I64" s="7">
        <v>100</v>
      </c>
      <c r="J64" s="7">
        <f>COUNT(E64:I64)</f>
        <v>5</v>
      </c>
      <c r="K64" s="7">
        <v>247</v>
      </c>
      <c r="L64" s="14" t="s">
        <v>1062</v>
      </c>
      <c r="M64" s="44" t="s">
        <v>1069</v>
      </c>
    </row>
    <row r="65" spans="1:256" s="2" customFormat="1" ht="12.75">
      <c r="A65" s="7" t="s">
        <v>463</v>
      </c>
      <c r="B65" s="7" t="s">
        <v>99</v>
      </c>
      <c r="C65" s="18" t="s">
        <v>10</v>
      </c>
      <c r="D65" s="7" t="s">
        <v>11</v>
      </c>
      <c r="E65" s="7"/>
      <c r="F65" s="7">
        <v>57</v>
      </c>
      <c r="G65" s="7"/>
      <c r="H65" s="7">
        <v>90</v>
      </c>
      <c r="I65" s="7">
        <v>100</v>
      </c>
      <c r="J65" s="7">
        <f>COUNT(E65:I65)</f>
        <v>3</v>
      </c>
      <c r="K65" s="7">
        <f>IF(J65&lt;4,SUM(E65:I65),IF(J65=4,SUM(E65:I65)-MIN(E65:I65),"er"))</f>
        <v>247</v>
      </c>
      <c r="L65" s="14" t="s">
        <v>1062</v>
      </c>
      <c r="M65" s="44" t="s">
        <v>1072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13" ht="12.75">
      <c r="A66" s="7" t="s">
        <v>438</v>
      </c>
      <c r="B66" s="7" t="s">
        <v>37</v>
      </c>
      <c r="C66" s="47" t="s">
        <v>59</v>
      </c>
      <c r="D66" s="7">
        <v>93</v>
      </c>
      <c r="E66" s="7">
        <v>60</v>
      </c>
      <c r="F66" s="7">
        <v>86</v>
      </c>
      <c r="G66" s="7"/>
      <c r="H66" s="7"/>
      <c r="I66" s="7">
        <v>100</v>
      </c>
      <c r="J66" s="7">
        <f>COUNT(E66:I66)</f>
        <v>3</v>
      </c>
      <c r="K66" s="7">
        <f>IF(J66&lt;4,SUM(E66:I66),IF(J66=4,SUM(E66:I66)-MIN(E66:I66),"er"))</f>
        <v>246</v>
      </c>
      <c r="L66" s="9" t="s">
        <v>1073</v>
      </c>
      <c r="M66" s="44"/>
    </row>
    <row r="67" spans="1:13" ht="12.75">
      <c r="A67" s="7" t="s">
        <v>464</v>
      </c>
      <c r="B67" s="7" t="s">
        <v>465</v>
      </c>
      <c r="C67" s="27" t="s">
        <v>466</v>
      </c>
      <c r="D67" s="7">
        <v>131</v>
      </c>
      <c r="E67" s="7">
        <v>60</v>
      </c>
      <c r="F67" s="7">
        <v>71</v>
      </c>
      <c r="G67" s="7"/>
      <c r="H67" s="7">
        <v>90</v>
      </c>
      <c r="I67" s="7">
        <v>83</v>
      </c>
      <c r="J67" s="7">
        <f>COUNT(E67:I67)</f>
        <v>4</v>
      </c>
      <c r="K67" s="7">
        <f>IF(J67&lt;4,SUM(E67:I67),IF(J67=4,SUM(E67:I67)-MIN(E67:I67),"er"))</f>
        <v>244</v>
      </c>
      <c r="L67" s="9" t="s">
        <v>1073</v>
      </c>
      <c r="M67" s="44"/>
    </row>
    <row r="68" spans="1:13" ht="12.75">
      <c r="A68" s="7" t="s">
        <v>473</v>
      </c>
      <c r="B68" s="7" t="s">
        <v>49</v>
      </c>
      <c r="C68" s="26" t="s">
        <v>217</v>
      </c>
      <c r="D68" s="7">
        <v>52</v>
      </c>
      <c r="E68" s="7"/>
      <c r="F68" s="7">
        <v>71</v>
      </c>
      <c r="G68" s="7"/>
      <c r="H68" s="7">
        <v>90</v>
      </c>
      <c r="I68" s="7">
        <v>83</v>
      </c>
      <c r="J68" s="7">
        <f>COUNT(E68:I68)</f>
        <v>3</v>
      </c>
      <c r="K68" s="7">
        <f>IF(J68&lt;4,SUM(E68:I68),IF(J68=4,SUM(E68:I68)-MIN(E68:I68),"er"))</f>
        <v>244</v>
      </c>
      <c r="L68" s="9" t="s">
        <v>1073</v>
      </c>
      <c r="M68" s="44"/>
    </row>
    <row r="69" spans="1:13" ht="12.75">
      <c r="A69" s="7" t="s">
        <v>469</v>
      </c>
      <c r="B69" s="7" t="s">
        <v>128</v>
      </c>
      <c r="C69" s="7" t="s">
        <v>470</v>
      </c>
      <c r="D69" s="7" t="s">
        <v>471</v>
      </c>
      <c r="E69" s="7"/>
      <c r="F69" s="7">
        <v>71</v>
      </c>
      <c r="G69" s="7"/>
      <c r="H69" s="7">
        <v>90</v>
      </c>
      <c r="I69" s="7">
        <v>83</v>
      </c>
      <c r="J69" s="7">
        <f>COUNT(E69:I69)</f>
        <v>3</v>
      </c>
      <c r="K69" s="7">
        <f>IF(J69&lt;4,SUM(E69:I69),IF(J69=4,SUM(E69:I69)-MIN(E69:I69),"er"))</f>
        <v>244</v>
      </c>
      <c r="L69" s="9" t="s">
        <v>1073</v>
      </c>
      <c r="M69" s="44"/>
    </row>
    <row r="70" spans="1:256" s="2" customFormat="1" ht="12.75" hidden="1">
      <c r="A70" s="15" t="s">
        <v>441</v>
      </c>
      <c r="B70" s="15" t="s">
        <v>64</v>
      </c>
      <c r="C70" s="15" t="s">
        <v>442</v>
      </c>
      <c r="D70" s="15" t="s">
        <v>443</v>
      </c>
      <c r="E70" s="15"/>
      <c r="F70" s="15">
        <v>60</v>
      </c>
      <c r="G70" s="15"/>
      <c r="H70" s="15">
        <v>100</v>
      </c>
      <c r="I70" s="15">
        <v>83</v>
      </c>
      <c r="J70" s="15">
        <f>COUNT(E70:I70)</f>
        <v>3</v>
      </c>
      <c r="K70" s="15">
        <f>IF(J70&lt;4,SUM(E70:I70),IF(J70=4,SUM(E70:I70)-MIN(E70:I70),"er"))</f>
        <v>243</v>
      </c>
      <c r="L70" s="9" t="s">
        <v>1073</v>
      </c>
      <c r="M70" s="4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13" ht="12.75">
      <c r="A71" s="7" t="s">
        <v>447</v>
      </c>
      <c r="B71" s="7" t="s">
        <v>448</v>
      </c>
      <c r="C71" s="31" t="s">
        <v>20</v>
      </c>
      <c r="D71" s="7">
        <v>116</v>
      </c>
      <c r="E71" s="7">
        <v>40</v>
      </c>
      <c r="F71" s="7">
        <v>71</v>
      </c>
      <c r="G71" s="7"/>
      <c r="H71" s="7">
        <v>70</v>
      </c>
      <c r="I71" s="7">
        <v>100</v>
      </c>
      <c r="J71" s="7">
        <f>COUNT(E71:I71)</f>
        <v>4</v>
      </c>
      <c r="K71" s="7">
        <f>IF(J71&lt;4,SUM(E71:I71),IF(J71=4,SUM(E71:I71)-MIN(E71:I71),"er"))</f>
        <v>241</v>
      </c>
      <c r="L71" s="9" t="s">
        <v>1073</v>
      </c>
      <c r="M71" s="44"/>
    </row>
    <row r="72" spans="1:256" s="2" customFormat="1" ht="12.75">
      <c r="A72" s="7" t="s">
        <v>486</v>
      </c>
      <c r="B72" s="7" t="s">
        <v>283</v>
      </c>
      <c r="C72" s="29" t="s">
        <v>111</v>
      </c>
      <c r="D72" s="7">
        <v>16</v>
      </c>
      <c r="E72" s="7">
        <v>60</v>
      </c>
      <c r="F72" s="7">
        <v>43</v>
      </c>
      <c r="G72" s="7"/>
      <c r="H72" s="7">
        <v>80</v>
      </c>
      <c r="I72" s="7">
        <v>100</v>
      </c>
      <c r="J72" s="7">
        <f>COUNT(E72:I72)</f>
        <v>4</v>
      </c>
      <c r="K72" s="7">
        <f>IF(J72&lt;4,SUM(E72:I72),IF(J72=4,SUM(E72:I72)-MIN(E72:I72),"er"))</f>
        <v>240</v>
      </c>
      <c r="L72" s="9" t="s">
        <v>1073</v>
      </c>
      <c r="M72" s="4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13" ht="12.75">
      <c r="A73" s="7" t="s">
        <v>451</v>
      </c>
      <c r="B73" s="7" t="s">
        <v>452</v>
      </c>
      <c r="C73" s="7" t="s">
        <v>453</v>
      </c>
      <c r="D73" s="7">
        <v>17</v>
      </c>
      <c r="E73" s="7">
        <v>80</v>
      </c>
      <c r="F73" s="7">
        <v>60</v>
      </c>
      <c r="G73" s="7">
        <v>60</v>
      </c>
      <c r="H73" s="7">
        <v>70</v>
      </c>
      <c r="I73" s="7">
        <v>100</v>
      </c>
      <c r="J73" s="7">
        <f>COUNT(E73:I73)</f>
        <v>5</v>
      </c>
      <c r="K73" s="7">
        <v>240</v>
      </c>
      <c r="L73" s="9" t="s">
        <v>1073</v>
      </c>
      <c r="M73" s="44"/>
    </row>
    <row r="74" spans="1:13" ht="12.75">
      <c r="A74" s="7" t="s">
        <v>455</v>
      </c>
      <c r="B74" s="7" t="s">
        <v>456</v>
      </c>
      <c r="C74" s="7" t="s">
        <v>457</v>
      </c>
      <c r="D74" s="7">
        <v>1</v>
      </c>
      <c r="E74" s="7"/>
      <c r="F74" s="7"/>
      <c r="G74" s="7">
        <v>60</v>
      </c>
      <c r="H74" s="7">
        <v>80</v>
      </c>
      <c r="I74" s="7">
        <v>100</v>
      </c>
      <c r="J74" s="7">
        <f>COUNT(E74:I74)</f>
        <v>3</v>
      </c>
      <c r="K74" s="7">
        <f>IF(J74&lt;4,SUM(E74:I74),IF(J74=4,SUM(E74:I74)-MIN(E74:I74),"er"))</f>
        <v>240</v>
      </c>
      <c r="L74" s="9" t="s">
        <v>1073</v>
      </c>
      <c r="M74" s="44"/>
    </row>
    <row r="75" spans="1:13" ht="12.75">
      <c r="A75" s="7" t="s">
        <v>461</v>
      </c>
      <c r="B75" s="7" t="s">
        <v>199</v>
      </c>
      <c r="C75" s="46" t="s">
        <v>80</v>
      </c>
      <c r="D75" s="7" t="s">
        <v>462</v>
      </c>
      <c r="E75" s="7">
        <v>0</v>
      </c>
      <c r="F75" s="7">
        <v>86</v>
      </c>
      <c r="G75" s="7"/>
      <c r="H75" s="7">
        <v>70</v>
      </c>
      <c r="I75" s="7">
        <v>83</v>
      </c>
      <c r="J75" s="7">
        <f>COUNT(E75:I75)</f>
        <v>4</v>
      </c>
      <c r="K75" s="7">
        <f>IF(J75&lt;4,SUM(E75:I75),IF(J75=4,SUM(E75:I75)-MIN(E75:I75),"er"))</f>
        <v>239</v>
      </c>
      <c r="L75" s="9" t="s">
        <v>1073</v>
      </c>
      <c r="M75" s="44"/>
    </row>
    <row r="76" spans="1:13" ht="12.75">
      <c r="A76" s="7" t="s">
        <v>493</v>
      </c>
      <c r="B76" s="7" t="s">
        <v>113</v>
      </c>
      <c r="C76" s="30" t="s">
        <v>479</v>
      </c>
      <c r="D76" s="7">
        <v>12</v>
      </c>
      <c r="E76" s="7"/>
      <c r="F76" s="7">
        <v>57</v>
      </c>
      <c r="G76" s="7"/>
      <c r="H76" s="7">
        <v>80</v>
      </c>
      <c r="I76" s="7">
        <v>100</v>
      </c>
      <c r="J76" s="7">
        <f>COUNT(E76:I76)</f>
        <v>3</v>
      </c>
      <c r="K76" s="7">
        <f>IF(J76&lt;4,SUM(E76:I76),IF(J76=4,SUM(E76:I76)-MIN(E76:I76),"er"))</f>
        <v>237</v>
      </c>
      <c r="L76" s="14" t="s">
        <v>1062</v>
      </c>
      <c r="M76" s="44"/>
    </row>
    <row r="77" spans="1:13" ht="12.75">
      <c r="A77" s="7" t="s">
        <v>490</v>
      </c>
      <c r="B77" s="7" t="s">
        <v>181</v>
      </c>
      <c r="C77" s="34" t="s">
        <v>491</v>
      </c>
      <c r="D77" s="7" t="s">
        <v>492</v>
      </c>
      <c r="E77" s="7"/>
      <c r="F77" s="7">
        <v>57</v>
      </c>
      <c r="G77" s="7"/>
      <c r="H77" s="7">
        <v>80</v>
      </c>
      <c r="I77" s="7">
        <v>100</v>
      </c>
      <c r="J77" s="7">
        <f>COUNT(E77:I77)</f>
        <v>3</v>
      </c>
      <c r="K77" s="7">
        <f>IF(J77&lt;4,SUM(E77:I77),IF(J77=4,SUM(E77:I77)-MIN(E77:I77),"er"))</f>
        <v>237</v>
      </c>
      <c r="L77" s="14" t="s">
        <v>1062</v>
      </c>
      <c r="M77" s="44"/>
    </row>
    <row r="78" spans="1:13" ht="12.75">
      <c r="A78" s="7" t="s">
        <v>472</v>
      </c>
      <c r="B78" s="7" t="s">
        <v>352</v>
      </c>
      <c r="C78" s="33" t="s">
        <v>327</v>
      </c>
      <c r="D78" s="7">
        <v>46</v>
      </c>
      <c r="E78" s="7"/>
      <c r="F78" s="7">
        <v>71</v>
      </c>
      <c r="G78" s="7"/>
      <c r="H78" s="7">
        <v>80</v>
      </c>
      <c r="I78" s="7">
        <v>83</v>
      </c>
      <c r="J78" s="7">
        <f>COUNT(E78:I78)</f>
        <v>3</v>
      </c>
      <c r="K78" s="7">
        <f>IF(J78&lt;4,SUM(E78:I78),IF(J78=4,SUM(E78:I78)-MIN(E78:I78),"er"))</f>
        <v>234</v>
      </c>
      <c r="L78" s="44"/>
      <c r="M78" s="44"/>
    </row>
    <row r="79" spans="1:256" s="2" customFormat="1" ht="12.75">
      <c r="A79" s="7" t="s">
        <v>498</v>
      </c>
      <c r="B79" s="7" t="s">
        <v>91</v>
      </c>
      <c r="C79" s="7" t="s">
        <v>166</v>
      </c>
      <c r="D79" s="7">
        <v>6</v>
      </c>
      <c r="E79" s="7">
        <v>60</v>
      </c>
      <c r="F79" s="7">
        <v>71</v>
      </c>
      <c r="G79" s="7"/>
      <c r="H79" s="7">
        <v>80</v>
      </c>
      <c r="I79" s="7">
        <v>83</v>
      </c>
      <c r="J79" s="7">
        <f>COUNT(E79:I79)</f>
        <v>4</v>
      </c>
      <c r="K79" s="7">
        <f>IF(J79&lt;4,SUM(E79:I79),IF(J79=4,SUM(E79:I79)-MIN(E79:I79),"er"))</f>
        <v>234</v>
      </c>
      <c r="L79" s="44"/>
      <c r="M79" s="4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13" ht="12.75">
      <c r="A80" s="7" t="s">
        <v>467</v>
      </c>
      <c r="B80" s="7" t="s">
        <v>113</v>
      </c>
      <c r="C80" s="7" t="s">
        <v>468</v>
      </c>
      <c r="D80" s="7">
        <v>33</v>
      </c>
      <c r="E80" s="7">
        <v>60</v>
      </c>
      <c r="F80" s="7">
        <v>71</v>
      </c>
      <c r="G80" s="7"/>
      <c r="H80" s="7">
        <v>80</v>
      </c>
      <c r="I80" s="7">
        <v>83</v>
      </c>
      <c r="J80" s="7">
        <f>COUNT(E80:I80)</f>
        <v>4</v>
      </c>
      <c r="K80" s="7">
        <f>IF(J80&lt;4,SUM(E80:I80),IF(J80=4,SUM(E80:I80)-MIN(E80:I80),"er"))</f>
        <v>234</v>
      </c>
      <c r="L80" s="44"/>
      <c r="M80" s="44"/>
    </row>
    <row r="81" spans="1:13" ht="12.75">
      <c r="A81" s="7" t="s">
        <v>510</v>
      </c>
      <c r="B81" s="7" t="s">
        <v>511</v>
      </c>
      <c r="C81" s="7" t="s">
        <v>512</v>
      </c>
      <c r="D81" s="7">
        <v>5</v>
      </c>
      <c r="E81" s="7"/>
      <c r="F81" s="7">
        <v>43</v>
      </c>
      <c r="G81" s="7"/>
      <c r="H81" s="7">
        <v>90</v>
      </c>
      <c r="I81" s="7">
        <v>100</v>
      </c>
      <c r="J81" s="7">
        <f>COUNT(E81:I81)</f>
        <v>3</v>
      </c>
      <c r="K81" s="7">
        <f>IF(J81&lt;4,SUM(E81:I81),IF(J81=4,SUM(E81:I81)-MIN(E81:I81),"er"))</f>
        <v>233</v>
      </c>
      <c r="L81" s="44"/>
      <c r="M81" s="44"/>
    </row>
    <row r="82" spans="1:13" ht="12.75">
      <c r="A82" s="7" t="s">
        <v>475</v>
      </c>
      <c r="B82" s="7" t="s">
        <v>232</v>
      </c>
      <c r="C82" s="13" t="s">
        <v>476</v>
      </c>
      <c r="D82" s="7" t="s">
        <v>477</v>
      </c>
      <c r="E82" s="7"/>
      <c r="F82" s="7">
        <v>86</v>
      </c>
      <c r="G82" s="7">
        <v>60</v>
      </c>
      <c r="H82" s="7">
        <v>80</v>
      </c>
      <c r="I82" s="7">
        <v>67</v>
      </c>
      <c r="J82" s="7">
        <f>COUNT(E82:I82)</f>
        <v>4</v>
      </c>
      <c r="K82" s="7">
        <f>IF(J82&lt;4,SUM(E82:I82),IF(J82=4,SUM(E82:I82)-MIN(E82:I82),"er"))</f>
        <v>233</v>
      </c>
      <c r="L82" s="44"/>
      <c r="M82" s="44" t="s">
        <v>1063</v>
      </c>
    </row>
    <row r="83" spans="1:13" ht="12.75">
      <c r="A83" s="7" t="s">
        <v>474</v>
      </c>
      <c r="B83" s="7" t="s">
        <v>151</v>
      </c>
      <c r="C83" s="29" t="s">
        <v>111</v>
      </c>
      <c r="D83" s="7">
        <v>82</v>
      </c>
      <c r="E83" s="7">
        <v>80</v>
      </c>
      <c r="F83" s="7">
        <v>57</v>
      </c>
      <c r="G83" s="7">
        <v>60</v>
      </c>
      <c r="H83" s="7">
        <v>80</v>
      </c>
      <c r="I83" s="7">
        <v>83</v>
      </c>
      <c r="J83" s="7">
        <f>COUNT(E83:I83)</f>
        <v>5</v>
      </c>
      <c r="K83" s="7">
        <v>233</v>
      </c>
      <c r="L83" s="44"/>
      <c r="M83" s="44"/>
    </row>
    <row r="84" spans="1:13" ht="12.75">
      <c r="A84" s="7" t="s">
        <v>516</v>
      </c>
      <c r="B84" s="7" t="s">
        <v>137</v>
      </c>
      <c r="C84" s="7" t="s">
        <v>517</v>
      </c>
      <c r="D84" s="7" t="s">
        <v>518</v>
      </c>
      <c r="E84" s="7"/>
      <c r="F84" s="7">
        <v>43</v>
      </c>
      <c r="G84" s="7"/>
      <c r="H84" s="7">
        <v>90</v>
      </c>
      <c r="I84" s="7">
        <v>100</v>
      </c>
      <c r="J84" s="7">
        <f>COUNT(E84:I84)</f>
        <v>3</v>
      </c>
      <c r="K84" s="7">
        <f>IF(J84&lt;4,SUM(E84:I84),IF(J84=4,SUM(E84:I84)-MIN(E84:I84),"er"))</f>
        <v>233</v>
      </c>
      <c r="L84" s="44"/>
      <c r="M84" s="44"/>
    </row>
    <row r="85" spans="1:13" ht="12.75">
      <c r="A85" s="7" t="s">
        <v>513</v>
      </c>
      <c r="B85" s="7" t="s">
        <v>64</v>
      </c>
      <c r="C85" s="7" t="s">
        <v>514</v>
      </c>
      <c r="D85" s="7" t="s">
        <v>515</v>
      </c>
      <c r="E85" s="7">
        <v>60</v>
      </c>
      <c r="F85" s="7"/>
      <c r="G85" s="7"/>
      <c r="H85" s="7">
        <v>90</v>
      </c>
      <c r="I85" s="7">
        <v>83</v>
      </c>
      <c r="J85" s="7">
        <f>COUNT(E85:I85)</f>
        <v>3</v>
      </c>
      <c r="K85" s="7">
        <f>IF(J85&lt;4,SUM(E85:I85),IF(J85=4,SUM(E85:I85)-MIN(E85:I85),"er"))</f>
        <v>233</v>
      </c>
      <c r="L85" s="44"/>
      <c r="M85" s="44"/>
    </row>
    <row r="86" spans="1:13" ht="12.75">
      <c r="A86" s="7" t="s">
        <v>481</v>
      </c>
      <c r="B86" s="7" t="s">
        <v>482</v>
      </c>
      <c r="C86" s="35" t="s">
        <v>483</v>
      </c>
      <c r="D86" s="7">
        <v>30</v>
      </c>
      <c r="E86" s="7">
        <v>60</v>
      </c>
      <c r="F86" s="7">
        <v>71</v>
      </c>
      <c r="G86" s="7"/>
      <c r="H86" s="7"/>
      <c r="I86" s="7">
        <v>100</v>
      </c>
      <c r="J86" s="7">
        <f>COUNT(E86:I86)</f>
        <v>3</v>
      </c>
      <c r="K86" s="7">
        <f>IF(J86&lt;4,SUM(E86:I86),IF(J86=4,SUM(E86:I86)-MIN(E86:I86),"er"))</f>
        <v>231</v>
      </c>
      <c r="L86" s="44"/>
      <c r="M86" s="44"/>
    </row>
    <row r="87" spans="1:13" ht="12.75">
      <c r="A87" s="7" t="s">
        <v>478</v>
      </c>
      <c r="B87" s="7" t="s">
        <v>46</v>
      </c>
      <c r="C87" s="30" t="s">
        <v>479</v>
      </c>
      <c r="D87" s="7" t="s">
        <v>480</v>
      </c>
      <c r="E87" s="7">
        <v>40</v>
      </c>
      <c r="F87" s="7">
        <v>71</v>
      </c>
      <c r="G87" s="7">
        <v>60</v>
      </c>
      <c r="H87" s="7"/>
      <c r="I87" s="7">
        <v>100</v>
      </c>
      <c r="J87" s="7">
        <f>COUNT(E87:I87)</f>
        <v>4</v>
      </c>
      <c r="K87" s="7">
        <f>IF(J87&lt;4,SUM(E87:I87),IF(J87=4,SUM(E87:I87)-MIN(E87:I87),"er"))</f>
        <v>231</v>
      </c>
      <c r="L87" s="44"/>
      <c r="M87" s="44"/>
    </row>
    <row r="88" spans="1:13" ht="12.75">
      <c r="A88" s="7" t="s">
        <v>484</v>
      </c>
      <c r="B88" s="7" t="s">
        <v>16</v>
      </c>
      <c r="C88" s="31" t="s">
        <v>20</v>
      </c>
      <c r="D88" s="7" t="s">
        <v>485</v>
      </c>
      <c r="E88" s="7"/>
      <c r="F88" s="7">
        <v>71</v>
      </c>
      <c r="G88" s="7"/>
      <c r="H88" s="7">
        <v>60</v>
      </c>
      <c r="I88" s="7">
        <v>100</v>
      </c>
      <c r="J88" s="7">
        <f>COUNT(E88:I88)</f>
        <v>3</v>
      </c>
      <c r="K88" s="7">
        <f>IF(J88&lt;4,SUM(E88:I88),IF(J88=4,SUM(E88:I88)-MIN(E88:I88),"er"))</f>
        <v>231</v>
      </c>
      <c r="L88" s="44"/>
      <c r="M88" s="44"/>
    </row>
    <row r="89" spans="1:13" ht="12.75">
      <c r="A89" s="7" t="s">
        <v>487</v>
      </c>
      <c r="B89" s="7" t="s">
        <v>223</v>
      </c>
      <c r="C89" s="7" t="s">
        <v>488</v>
      </c>
      <c r="D89" s="7" t="s">
        <v>489</v>
      </c>
      <c r="E89" s="7"/>
      <c r="F89" s="7"/>
      <c r="G89" s="7">
        <v>80</v>
      </c>
      <c r="H89" s="7">
        <v>80</v>
      </c>
      <c r="I89" s="7">
        <v>67</v>
      </c>
      <c r="J89" s="7">
        <f>COUNT(E89:I89)</f>
        <v>3</v>
      </c>
      <c r="K89" s="7">
        <f>IF(J89&lt;4,SUM(E89:I89),IF(J89=4,SUM(E89:I89)-MIN(E89:I89),"er"))</f>
        <v>227</v>
      </c>
      <c r="L89" s="44"/>
      <c r="M89" s="44"/>
    </row>
    <row r="90" spans="1:256" s="2" customFormat="1" ht="12.75">
      <c r="A90" s="7" t="s">
        <v>494</v>
      </c>
      <c r="B90" s="7" t="s">
        <v>450</v>
      </c>
      <c r="C90" s="22" t="s">
        <v>377</v>
      </c>
      <c r="D90" s="7">
        <v>610</v>
      </c>
      <c r="E90" s="7"/>
      <c r="F90" s="7">
        <v>57</v>
      </c>
      <c r="G90" s="7"/>
      <c r="H90" s="7">
        <v>70</v>
      </c>
      <c r="I90" s="7">
        <v>100</v>
      </c>
      <c r="J90" s="7">
        <f>COUNT(E90:I90)</f>
        <v>3</v>
      </c>
      <c r="K90" s="7">
        <f>IF(J90&lt;4,SUM(E90:I90),IF(J90=4,SUM(E90:I90)-MIN(E90:I90),"er"))</f>
        <v>227</v>
      </c>
      <c r="L90" s="44"/>
      <c r="M90" s="4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13" ht="12.75">
      <c r="A91" s="7" t="s">
        <v>495</v>
      </c>
      <c r="B91" s="7" t="s">
        <v>496</v>
      </c>
      <c r="C91" s="7" t="s">
        <v>497</v>
      </c>
      <c r="D91" s="7">
        <v>1</v>
      </c>
      <c r="E91" s="7"/>
      <c r="F91" s="7">
        <v>86</v>
      </c>
      <c r="G91" s="7">
        <v>40</v>
      </c>
      <c r="H91" s="7"/>
      <c r="I91" s="7">
        <v>100</v>
      </c>
      <c r="J91" s="7">
        <f>COUNT(E91:I91)</f>
        <v>3</v>
      </c>
      <c r="K91" s="7">
        <f>IF(J91&lt;4,SUM(E91:I91),IF(J91=4,SUM(E91:I91)-MIN(E91:I91),"er"))</f>
        <v>226</v>
      </c>
      <c r="L91" s="44"/>
      <c r="M91" s="44"/>
    </row>
    <row r="92" spans="1:13" ht="12.75">
      <c r="A92" s="7" t="s">
        <v>527</v>
      </c>
      <c r="B92" s="7" t="s">
        <v>528</v>
      </c>
      <c r="C92" s="38" t="s">
        <v>230</v>
      </c>
      <c r="D92" s="7">
        <v>71</v>
      </c>
      <c r="E92" s="7"/>
      <c r="F92" s="7">
        <v>43</v>
      </c>
      <c r="G92" s="7"/>
      <c r="H92" s="7">
        <v>80</v>
      </c>
      <c r="I92" s="7">
        <v>100</v>
      </c>
      <c r="J92" s="7">
        <f>COUNT(E92:I92)</f>
        <v>3</v>
      </c>
      <c r="K92" s="7">
        <f>IF(J92&lt;4,SUM(E92:I92),IF(J92=4,SUM(E92:I92)-MIN(E92:I92),"er"))</f>
        <v>223</v>
      </c>
      <c r="L92" s="44"/>
      <c r="M92" s="44"/>
    </row>
    <row r="93" spans="1:13" ht="12.75">
      <c r="A93" s="7" t="s">
        <v>501</v>
      </c>
      <c r="B93" s="7" t="s">
        <v>19</v>
      </c>
      <c r="C93" s="7" t="s">
        <v>502</v>
      </c>
      <c r="D93" s="7">
        <v>5</v>
      </c>
      <c r="E93" s="7">
        <v>40</v>
      </c>
      <c r="F93" s="7">
        <v>43</v>
      </c>
      <c r="G93" s="7">
        <v>20</v>
      </c>
      <c r="H93" s="7">
        <v>90</v>
      </c>
      <c r="I93" s="7">
        <v>100</v>
      </c>
      <c r="J93" s="7">
        <f>COUNT(E93:I93)</f>
        <v>5</v>
      </c>
      <c r="K93" s="7">
        <v>223</v>
      </c>
      <c r="L93" s="44"/>
      <c r="M93" s="44"/>
    </row>
    <row r="94" spans="1:13" ht="12.75">
      <c r="A94" s="7" t="s">
        <v>507</v>
      </c>
      <c r="B94" s="7" t="s">
        <v>137</v>
      </c>
      <c r="C94" s="25" t="s">
        <v>508</v>
      </c>
      <c r="D94" s="7">
        <v>11</v>
      </c>
      <c r="E94" s="7">
        <v>40</v>
      </c>
      <c r="F94" s="7">
        <v>86</v>
      </c>
      <c r="G94" s="7">
        <v>40</v>
      </c>
      <c r="H94" s="7">
        <v>80</v>
      </c>
      <c r="I94" s="7">
        <v>67</v>
      </c>
      <c r="J94" s="7">
        <f>COUNT(E94:I94)</f>
        <v>5</v>
      </c>
      <c r="K94" s="7">
        <v>223</v>
      </c>
      <c r="L94" s="44"/>
      <c r="M94" s="44"/>
    </row>
    <row r="95" spans="1:13" ht="12.75">
      <c r="A95" s="7" t="s">
        <v>526</v>
      </c>
      <c r="B95" s="7" t="s">
        <v>191</v>
      </c>
      <c r="C95" s="7" t="s">
        <v>184</v>
      </c>
      <c r="D95" s="7">
        <v>1</v>
      </c>
      <c r="E95" s="7"/>
      <c r="F95" s="7">
        <v>43</v>
      </c>
      <c r="G95" s="7"/>
      <c r="H95" s="7">
        <v>80</v>
      </c>
      <c r="I95" s="7">
        <v>100</v>
      </c>
      <c r="J95" s="7">
        <f>COUNT(E95:I95)</f>
        <v>3</v>
      </c>
      <c r="K95" s="7">
        <f>IF(J95&lt;4,SUM(E95:I95),IF(J95=4,SUM(E95:I95)-MIN(E95:I95),"er"))</f>
        <v>223</v>
      </c>
      <c r="L95" s="44"/>
      <c r="M95" s="44"/>
    </row>
    <row r="96" spans="1:13" ht="12.75">
      <c r="A96" s="7" t="s">
        <v>503</v>
      </c>
      <c r="B96" s="7" t="s">
        <v>191</v>
      </c>
      <c r="C96" s="18" t="s">
        <v>239</v>
      </c>
      <c r="D96" s="7">
        <v>42</v>
      </c>
      <c r="E96" s="7">
        <v>80</v>
      </c>
      <c r="F96" s="7">
        <v>71</v>
      </c>
      <c r="G96" s="7">
        <v>0</v>
      </c>
      <c r="H96" s="7">
        <v>70</v>
      </c>
      <c r="I96" s="7">
        <v>83</v>
      </c>
      <c r="J96" s="7">
        <f>COUNT(E96:I96)</f>
        <v>5</v>
      </c>
      <c r="K96" s="7">
        <v>223</v>
      </c>
      <c r="L96" s="44"/>
      <c r="M96" s="44" t="s">
        <v>1063</v>
      </c>
    </row>
    <row r="97" spans="1:13" ht="12.75">
      <c r="A97" s="7" t="s">
        <v>509</v>
      </c>
      <c r="B97" s="7" t="s">
        <v>123</v>
      </c>
      <c r="C97" s="17" t="s">
        <v>342</v>
      </c>
      <c r="D97" s="7">
        <v>6</v>
      </c>
      <c r="E97" s="7">
        <v>100</v>
      </c>
      <c r="F97" s="7"/>
      <c r="G97" s="7">
        <v>40</v>
      </c>
      <c r="H97" s="7"/>
      <c r="I97" s="7">
        <v>83</v>
      </c>
      <c r="J97" s="7">
        <f>COUNT(E97:I97)</f>
        <v>3</v>
      </c>
      <c r="K97" s="7">
        <f>IF(J97&lt;4,SUM(E97:I97),IF(J97=4,SUM(E97:I97)-MIN(E97:I97),"er"))</f>
        <v>223</v>
      </c>
      <c r="L97" s="44"/>
      <c r="M97" s="44"/>
    </row>
    <row r="98" spans="1:13" ht="12.75">
      <c r="A98" s="7" t="s">
        <v>499</v>
      </c>
      <c r="B98" s="7" t="s">
        <v>46</v>
      </c>
      <c r="C98" s="39" t="s">
        <v>500</v>
      </c>
      <c r="D98" s="7">
        <v>41</v>
      </c>
      <c r="E98" s="7">
        <v>100</v>
      </c>
      <c r="F98" s="7">
        <v>29</v>
      </c>
      <c r="G98" s="7">
        <v>20</v>
      </c>
      <c r="H98" s="7">
        <v>40</v>
      </c>
      <c r="I98" s="7">
        <v>83</v>
      </c>
      <c r="J98" s="7">
        <f>COUNT(E98:I98)</f>
        <v>5</v>
      </c>
      <c r="K98" s="7">
        <v>223</v>
      </c>
      <c r="L98" s="44"/>
      <c r="M98" s="44"/>
    </row>
    <row r="99" spans="1:13" ht="12.75">
      <c r="A99" s="7" t="s">
        <v>504</v>
      </c>
      <c r="B99" s="7" t="s">
        <v>40</v>
      </c>
      <c r="C99" s="7" t="s">
        <v>505</v>
      </c>
      <c r="D99" s="7" t="s">
        <v>506</v>
      </c>
      <c r="E99" s="7">
        <v>60</v>
      </c>
      <c r="F99" s="7">
        <v>57</v>
      </c>
      <c r="G99" s="7">
        <v>80</v>
      </c>
      <c r="H99" s="7">
        <v>70</v>
      </c>
      <c r="I99" s="7">
        <v>83</v>
      </c>
      <c r="J99" s="7">
        <f>COUNT(E99:I99)</f>
        <v>5</v>
      </c>
      <c r="K99" s="7">
        <v>223</v>
      </c>
      <c r="L99" s="44"/>
      <c r="M99" s="44"/>
    </row>
    <row r="100" spans="1:13" ht="12.75">
      <c r="A100" s="7" t="s">
        <v>519</v>
      </c>
      <c r="B100" s="7" t="s">
        <v>520</v>
      </c>
      <c r="C100" s="7" t="s">
        <v>521</v>
      </c>
      <c r="D100" s="7" t="s">
        <v>522</v>
      </c>
      <c r="E100" s="7"/>
      <c r="F100" s="7">
        <v>86</v>
      </c>
      <c r="G100" s="7">
        <v>40</v>
      </c>
      <c r="H100" s="7">
        <v>80</v>
      </c>
      <c r="I100" s="7">
        <v>50</v>
      </c>
      <c r="J100" s="7">
        <f>COUNT(E100:I100)</f>
        <v>4</v>
      </c>
      <c r="K100" s="7">
        <f>IF(J100&lt;4,SUM(E100:I100),IF(J100=4,SUM(E100:I100)-MIN(E100:I100),"er"))</f>
        <v>216</v>
      </c>
      <c r="L100" s="44"/>
      <c r="M100" s="44"/>
    </row>
    <row r="101" spans="1:13" ht="12.75">
      <c r="A101" s="7" t="s">
        <v>525</v>
      </c>
      <c r="B101" s="7" t="s">
        <v>151</v>
      </c>
      <c r="C101" s="38" t="s">
        <v>230</v>
      </c>
      <c r="D101" s="7">
        <v>71</v>
      </c>
      <c r="E101" s="7"/>
      <c r="F101" s="7">
        <v>43</v>
      </c>
      <c r="G101" s="7"/>
      <c r="H101" s="7">
        <v>70</v>
      </c>
      <c r="I101" s="7">
        <v>100</v>
      </c>
      <c r="J101" s="7">
        <f>COUNT(E101:I101)</f>
        <v>3</v>
      </c>
      <c r="K101" s="7">
        <f>IF(J101&lt;4,SUM(E101:I101),IF(J101=4,SUM(E101:I101)-MIN(E101:I101),"er"))</f>
        <v>213</v>
      </c>
      <c r="L101" s="44"/>
      <c r="M101" s="44" t="s">
        <v>1063</v>
      </c>
    </row>
    <row r="102" spans="1:13" ht="12.75">
      <c r="A102" s="7" t="s">
        <v>543</v>
      </c>
      <c r="B102" s="7" t="s">
        <v>318</v>
      </c>
      <c r="C102" s="7" t="s">
        <v>544</v>
      </c>
      <c r="D102" s="7" t="s">
        <v>545</v>
      </c>
      <c r="E102" s="7"/>
      <c r="F102" s="7">
        <v>43</v>
      </c>
      <c r="G102" s="7">
        <v>40</v>
      </c>
      <c r="H102" s="7">
        <v>70</v>
      </c>
      <c r="I102" s="7">
        <v>100</v>
      </c>
      <c r="J102" s="7">
        <f>COUNT(E102:I102)</f>
        <v>4</v>
      </c>
      <c r="K102" s="7">
        <f>IF(J102&lt;4,SUM(E102:I102),IF(J102=4,SUM(E102:I102)-MIN(E102:I102),"er"))</f>
        <v>213</v>
      </c>
      <c r="L102" s="44"/>
      <c r="M102" s="44"/>
    </row>
    <row r="103" spans="1:13" ht="12.75">
      <c r="A103" s="7" t="s">
        <v>546</v>
      </c>
      <c r="B103" s="7" t="s">
        <v>366</v>
      </c>
      <c r="C103" s="7" t="s">
        <v>44</v>
      </c>
      <c r="D103" s="7">
        <v>6</v>
      </c>
      <c r="E103" s="7"/>
      <c r="F103" s="7"/>
      <c r="G103" s="7">
        <v>40</v>
      </c>
      <c r="H103" s="7">
        <v>90</v>
      </c>
      <c r="I103" s="7">
        <v>83</v>
      </c>
      <c r="J103" s="7">
        <f>COUNT(E103:I103)</f>
        <v>3</v>
      </c>
      <c r="K103" s="7">
        <f>IF(J103&lt;4,SUM(E103:I103),IF(J103=4,SUM(E103:I103)-MIN(E103:I103),"er"))</f>
        <v>213</v>
      </c>
      <c r="L103" s="44"/>
      <c r="M103" s="44"/>
    </row>
    <row r="104" spans="1:13" ht="12.75">
      <c r="A104" s="7" t="s">
        <v>523</v>
      </c>
      <c r="B104" s="7" t="s">
        <v>64</v>
      </c>
      <c r="C104" s="7" t="s">
        <v>524</v>
      </c>
      <c r="D104" s="7">
        <v>1</v>
      </c>
      <c r="E104" s="7">
        <v>20</v>
      </c>
      <c r="F104" s="7">
        <v>57</v>
      </c>
      <c r="G104" s="7">
        <v>60</v>
      </c>
      <c r="H104" s="7">
        <v>70</v>
      </c>
      <c r="I104" s="7">
        <v>83</v>
      </c>
      <c r="J104" s="7">
        <f>COUNT(E104:I104)</f>
        <v>5</v>
      </c>
      <c r="K104" s="7">
        <v>213</v>
      </c>
      <c r="L104" s="44"/>
      <c r="M104" s="44"/>
    </row>
    <row r="105" spans="1:13" ht="12.75">
      <c r="A105" s="7" t="s">
        <v>529</v>
      </c>
      <c r="B105" s="7" t="s">
        <v>46</v>
      </c>
      <c r="C105" s="7" t="s">
        <v>144</v>
      </c>
      <c r="D105" s="7">
        <v>31</v>
      </c>
      <c r="E105" s="7">
        <v>40</v>
      </c>
      <c r="F105" s="7">
        <v>71</v>
      </c>
      <c r="G105" s="7"/>
      <c r="H105" s="7"/>
      <c r="I105" s="7">
        <v>100</v>
      </c>
      <c r="J105" s="7">
        <f>COUNT(E105:I105)</f>
        <v>3</v>
      </c>
      <c r="K105" s="7">
        <f>IF(J105&lt;4,SUM(E105:I105),IF(J105=4,SUM(E105:I105)-MIN(E105:I105),"er"))</f>
        <v>211</v>
      </c>
      <c r="L105" s="44"/>
      <c r="M105" s="44"/>
    </row>
    <row r="106" spans="1:13" ht="12.75">
      <c r="A106" s="7" t="s">
        <v>549</v>
      </c>
      <c r="B106" s="7" t="s">
        <v>550</v>
      </c>
      <c r="C106" s="26" t="s">
        <v>217</v>
      </c>
      <c r="D106" s="7" t="s">
        <v>551</v>
      </c>
      <c r="E106" s="7"/>
      <c r="F106" s="7">
        <v>57</v>
      </c>
      <c r="G106" s="7"/>
      <c r="H106" s="7">
        <v>70</v>
      </c>
      <c r="I106" s="7">
        <v>83</v>
      </c>
      <c r="J106" s="7">
        <f>COUNT(E106:I106)</f>
        <v>3</v>
      </c>
      <c r="K106" s="7">
        <f>IF(J106&lt;4,SUM(E106:I106),IF(J106=4,SUM(E106:I106)-MIN(E106:I106),"er"))</f>
        <v>210</v>
      </c>
      <c r="L106" s="44"/>
      <c r="M106" s="44"/>
    </row>
    <row r="107" spans="1:13" ht="12.75">
      <c r="A107" s="7" t="s">
        <v>532</v>
      </c>
      <c r="B107" s="7" t="s">
        <v>146</v>
      </c>
      <c r="C107" s="7" t="s">
        <v>533</v>
      </c>
      <c r="D107" s="7">
        <v>2070</v>
      </c>
      <c r="E107" s="7">
        <v>40</v>
      </c>
      <c r="F107" s="7">
        <v>86</v>
      </c>
      <c r="G107" s="7">
        <v>60</v>
      </c>
      <c r="H107" s="7">
        <v>40</v>
      </c>
      <c r="I107" s="7">
        <v>83</v>
      </c>
      <c r="J107" s="7">
        <f>COUNT(E107:I107)</f>
        <v>5</v>
      </c>
      <c r="K107" s="7">
        <v>209</v>
      </c>
      <c r="L107" s="44"/>
      <c r="M107" s="44"/>
    </row>
    <row r="108" spans="1:13" ht="12.75">
      <c r="A108" s="7" t="s">
        <v>534</v>
      </c>
      <c r="B108" s="7" t="s">
        <v>40</v>
      </c>
      <c r="C108" s="8" t="s">
        <v>170</v>
      </c>
      <c r="D108" s="7">
        <v>20</v>
      </c>
      <c r="E108" s="7">
        <v>0</v>
      </c>
      <c r="F108" s="7">
        <v>29</v>
      </c>
      <c r="G108" s="7">
        <v>0</v>
      </c>
      <c r="H108" s="7">
        <v>90</v>
      </c>
      <c r="I108" s="7">
        <v>100</v>
      </c>
      <c r="J108" s="7">
        <f>COUNT(E108:I108)</f>
        <v>5</v>
      </c>
      <c r="K108" s="7">
        <v>209</v>
      </c>
      <c r="L108" s="44"/>
      <c r="M108" s="44"/>
    </row>
    <row r="109" spans="1:13" ht="12.75">
      <c r="A109" s="7" t="s">
        <v>535</v>
      </c>
      <c r="B109" s="7" t="s">
        <v>318</v>
      </c>
      <c r="C109" s="40" t="s">
        <v>536</v>
      </c>
      <c r="D109" s="7">
        <v>41</v>
      </c>
      <c r="E109" s="7">
        <v>60</v>
      </c>
      <c r="F109" s="7">
        <v>57</v>
      </c>
      <c r="G109" s="7">
        <v>60</v>
      </c>
      <c r="H109" s="7">
        <v>90</v>
      </c>
      <c r="I109" s="7">
        <v>67</v>
      </c>
      <c r="J109" s="7">
        <f>COUNT(E109:I109)</f>
        <v>5</v>
      </c>
      <c r="K109" s="7">
        <v>207</v>
      </c>
      <c r="L109" s="44"/>
      <c r="M109" s="44"/>
    </row>
    <row r="110" spans="1:13" ht="12.75">
      <c r="A110" s="7" t="s">
        <v>537</v>
      </c>
      <c r="B110" s="7" t="s">
        <v>46</v>
      </c>
      <c r="C110" s="7" t="s">
        <v>72</v>
      </c>
      <c r="D110" s="7" t="s">
        <v>538</v>
      </c>
      <c r="E110" s="7"/>
      <c r="F110" s="7">
        <v>57</v>
      </c>
      <c r="G110" s="7">
        <v>80</v>
      </c>
      <c r="H110" s="7"/>
      <c r="I110" s="7">
        <v>67</v>
      </c>
      <c r="J110" s="7">
        <f>COUNT(E110:I110)</f>
        <v>3</v>
      </c>
      <c r="K110" s="7">
        <f>IF(J110&lt;4,SUM(E110:I110),IF(J110=4,SUM(E110:I110)-MIN(E110:I110),"er"))</f>
        <v>204</v>
      </c>
      <c r="L110" s="44"/>
      <c r="M110" s="44"/>
    </row>
    <row r="111" spans="1:13" ht="12.75">
      <c r="A111" s="7" t="s">
        <v>574</v>
      </c>
      <c r="B111" s="7" t="s">
        <v>232</v>
      </c>
      <c r="C111" s="7" t="s">
        <v>575</v>
      </c>
      <c r="D111" s="7" t="s">
        <v>576</v>
      </c>
      <c r="E111" s="7"/>
      <c r="F111" s="7">
        <v>57</v>
      </c>
      <c r="G111" s="7"/>
      <c r="H111" s="7">
        <v>80</v>
      </c>
      <c r="I111" s="7">
        <v>67</v>
      </c>
      <c r="J111" s="7">
        <f>COUNT(E111:I111)</f>
        <v>3</v>
      </c>
      <c r="K111" s="7">
        <f>IF(J111&lt;4,SUM(E111:I111),IF(J111=4,SUM(E111:I111)-MIN(E111:I111),"er"))</f>
        <v>204</v>
      </c>
      <c r="L111" s="44"/>
      <c r="M111" s="44"/>
    </row>
    <row r="112" spans="1:13" ht="12.75">
      <c r="A112" s="7" t="s">
        <v>573</v>
      </c>
      <c r="B112" s="7" t="s">
        <v>229</v>
      </c>
      <c r="C112" s="11" t="s">
        <v>56</v>
      </c>
      <c r="D112" s="7">
        <v>1552</v>
      </c>
      <c r="E112" s="7"/>
      <c r="F112" s="7">
        <v>57</v>
      </c>
      <c r="G112" s="7"/>
      <c r="H112" s="7">
        <v>80</v>
      </c>
      <c r="I112" s="7">
        <v>67</v>
      </c>
      <c r="J112" s="7">
        <f>COUNT(E112:I112)</f>
        <v>3</v>
      </c>
      <c r="K112" s="7">
        <f>IF(J112&lt;4,SUM(E112:I112),IF(J112=4,SUM(E112:I112)-MIN(E112:I112),"er"))</f>
        <v>204</v>
      </c>
      <c r="L112" s="44"/>
      <c r="M112" s="44" t="s">
        <v>1070</v>
      </c>
    </row>
    <row r="113" spans="1:13" ht="12.75">
      <c r="A113" s="7" t="s">
        <v>547</v>
      </c>
      <c r="B113" s="7" t="s">
        <v>79</v>
      </c>
      <c r="C113" s="7" t="s">
        <v>548</v>
      </c>
      <c r="D113" s="7">
        <v>32</v>
      </c>
      <c r="E113" s="7">
        <v>60</v>
      </c>
      <c r="F113" s="7">
        <v>43</v>
      </c>
      <c r="G113" s="7"/>
      <c r="H113" s="7"/>
      <c r="I113" s="7">
        <v>100</v>
      </c>
      <c r="J113" s="7">
        <f>COUNT(E113:I113)</f>
        <v>3</v>
      </c>
      <c r="K113" s="7">
        <f>IF(J113&lt;4,SUM(E113:I113),IF(J113=4,SUM(E113:I113)-MIN(E113:I113),"er"))</f>
        <v>203</v>
      </c>
      <c r="L113" s="44"/>
      <c r="M113" s="44"/>
    </row>
    <row r="114" spans="1:13" ht="12.75">
      <c r="A114" s="7" t="s">
        <v>539</v>
      </c>
      <c r="B114" s="7" t="s">
        <v>540</v>
      </c>
      <c r="C114" s="7" t="s">
        <v>541</v>
      </c>
      <c r="D114" s="7">
        <v>3</v>
      </c>
      <c r="E114" s="7">
        <v>40</v>
      </c>
      <c r="F114" s="7">
        <v>29</v>
      </c>
      <c r="G114" s="7">
        <v>40</v>
      </c>
      <c r="H114" s="7">
        <v>90</v>
      </c>
      <c r="I114" s="7">
        <v>83</v>
      </c>
      <c r="J114" s="7">
        <f>COUNT(E114:I114)</f>
        <v>5</v>
      </c>
      <c r="K114" s="7">
        <v>203</v>
      </c>
      <c r="L114" s="44"/>
      <c r="M114" s="44"/>
    </row>
    <row r="115" spans="1:256" s="2" customFormat="1" ht="12.75">
      <c r="A115" s="7" t="s">
        <v>542</v>
      </c>
      <c r="B115" s="7" t="s">
        <v>55</v>
      </c>
      <c r="C115" s="11" t="s">
        <v>56</v>
      </c>
      <c r="D115" s="7">
        <v>1553</v>
      </c>
      <c r="E115" s="7"/>
      <c r="F115" s="7">
        <v>29</v>
      </c>
      <c r="G115" s="7">
        <v>60</v>
      </c>
      <c r="H115" s="7">
        <v>60</v>
      </c>
      <c r="I115" s="7">
        <v>83</v>
      </c>
      <c r="J115" s="7">
        <f>COUNT(E115:I115)</f>
        <v>4</v>
      </c>
      <c r="K115" s="7">
        <f>IF(J115&lt;4,SUM(E115:I115),IF(J115=4,SUM(E115:I115)-MIN(E115:I115),"er"))</f>
        <v>203</v>
      </c>
      <c r="L115" s="44"/>
      <c r="M115" s="44" t="s">
        <v>1071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13" ht="12.75">
      <c r="A116" s="7" t="s">
        <v>577</v>
      </c>
      <c r="B116" s="7" t="s">
        <v>223</v>
      </c>
      <c r="C116" s="7" t="s">
        <v>578</v>
      </c>
      <c r="D116" s="7" t="s">
        <v>579</v>
      </c>
      <c r="E116" s="7"/>
      <c r="F116" s="7">
        <v>29</v>
      </c>
      <c r="G116" s="7"/>
      <c r="H116" s="7">
        <v>90</v>
      </c>
      <c r="I116" s="7">
        <v>83</v>
      </c>
      <c r="J116" s="7">
        <f>COUNT(E116:I116)</f>
        <v>3</v>
      </c>
      <c r="K116" s="7">
        <f>IF(J116&lt;4,SUM(E116:I116),IF(J116=4,SUM(E116:I116)-MIN(E116:I116),"er"))</f>
        <v>202</v>
      </c>
      <c r="L116" s="44"/>
      <c r="M116" s="44"/>
    </row>
    <row r="117" spans="1:13" ht="12.75">
      <c r="A117" s="7" t="s">
        <v>582</v>
      </c>
      <c r="B117" s="7" t="s">
        <v>583</v>
      </c>
      <c r="C117" s="11" t="s">
        <v>56</v>
      </c>
      <c r="D117" s="7">
        <v>1580</v>
      </c>
      <c r="E117" s="7"/>
      <c r="F117" s="7">
        <v>71</v>
      </c>
      <c r="G117" s="7"/>
      <c r="H117" s="7">
        <v>80</v>
      </c>
      <c r="I117" s="7">
        <v>50</v>
      </c>
      <c r="J117" s="7">
        <f>COUNT(E117:I117)</f>
        <v>3</v>
      </c>
      <c r="K117" s="7">
        <f>IF(J117&lt;4,SUM(E117:I117),IF(J117=4,SUM(E117:I117)-MIN(E117:I117),"er"))</f>
        <v>201</v>
      </c>
      <c r="L117" s="44"/>
      <c r="M117" s="44"/>
    </row>
    <row r="118" spans="1:13" ht="12.75" hidden="1">
      <c r="A118" s="15" t="s">
        <v>558</v>
      </c>
      <c r="B118" s="15" t="s">
        <v>559</v>
      </c>
      <c r="C118" s="15" t="s">
        <v>560</v>
      </c>
      <c r="D118" s="15">
        <v>49</v>
      </c>
      <c r="E118" s="15"/>
      <c r="F118" s="15"/>
      <c r="G118" s="15"/>
      <c r="H118" s="15">
        <v>100</v>
      </c>
      <c r="I118" s="15">
        <v>100</v>
      </c>
      <c r="J118" s="15">
        <f>COUNT(E118:I118)</f>
        <v>2</v>
      </c>
      <c r="K118" s="15">
        <f>IF(J118&lt;4,SUM(E118:I118),IF(J118=4,SUM(E118:I118)-MIN(E118:I118),"er"))</f>
        <v>200</v>
      </c>
      <c r="L118" s="44"/>
      <c r="M118" s="44"/>
    </row>
    <row r="119" spans="1:13" ht="12.75" hidden="1">
      <c r="A119" s="15" t="s">
        <v>561</v>
      </c>
      <c r="B119" s="15" t="s">
        <v>562</v>
      </c>
      <c r="C119" s="15" t="s">
        <v>221</v>
      </c>
      <c r="D119" s="15" t="s">
        <v>563</v>
      </c>
      <c r="E119" s="15"/>
      <c r="F119" s="15"/>
      <c r="G119" s="15"/>
      <c r="H119" s="15">
        <v>100</v>
      </c>
      <c r="I119" s="15">
        <v>100</v>
      </c>
      <c r="J119" s="15">
        <f>COUNT(E119:I119)</f>
        <v>2</v>
      </c>
      <c r="K119" s="15">
        <f>IF(J119&lt;4,SUM(E119:I119),IF(J119=4,SUM(E119:I119)-MIN(E119:I119),"er"))</f>
        <v>200</v>
      </c>
      <c r="L119" s="44"/>
      <c r="M119" s="44"/>
    </row>
    <row r="120" spans="1:256" s="2" customFormat="1" ht="12.75">
      <c r="A120" s="7" t="s">
        <v>555</v>
      </c>
      <c r="B120" s="7" t="s">
        <v>169</v>
      </c>
      <c r="C120" s="39" t="s">
        <v>47</v>
      </c>
      <c r="D120" s="7">
        <v>29</v>
      </c>
      <c r="E120" s="7"/>
      <c r="F120" s="7">
        <v>100</v>
      </c>
      <c r="G120" s="7"/>
      <c r="H120" s="7"/>
      <c r="I120" s="7">
        <v>100</v>
      </c>
      <c r="J120" s="7">
        <f>COUNT(E120:I120)</f>
        <v>2</v>
      </c>
      <c r="K120" s="7">
        <f>IF(J120&lt;4,SUM(E120:I120),IF(J120=4,SUM(E120:I120)-MIN(E120:I120),"er"))</f>
        <v>200</v>
      </c>
      <c r="L120" s="44"/>
      <c r="M120" s="4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13" ht="12.75" hidden="1">
      <c r="A121" s="15" t="s">
        <v>566</v>
      </c>
      <c r="B121" s="15" t="s">
        <v>40</v>
      </c>
      <c r="C121" s="15" t="s">
        <v>567</v>
      </c>
      <c r="D121" s="15" t="s">
        <v>568</v>
      </c>
      <c r="E121" s="15"/>
      <c r="F121" s="15"/>
      <c r="G121" s="15"/>
      <c r="H121" s="15">
        <v>100</v>
      </c>
      <c r="I121" s="15">
        <v>100</v>
      </c>
      <c r="J121" s="15">
        <f>COUNT(E121:I121)</f>
        <v>2</v>
      </c>
      <c r="K121" s="15">
        <f>IF(J121&lt;4,SUM(E121:I121),IF(J121=4,SUM(E121:I121)-MIN(E121:I121),"er"))</f>
        <v>200</v>
      </c>
      <c r="L121" s="44"/>
      <c r="M121" s="44"/>
    </row>
    <row r="122" spans="1:13" ht="12.75" hidden="1">
      <c r="A122" s="15" t="s">
        <v>564</v>
      </c>
      <c r="B122" s="15" t="s">
        <v>559</v>
      </c>
      <c r="C122" s="15" t="s">
        <v>565</v>
      </c>
      <c r="D122" s="15">
        <v>2</v>
      </c>
      <c r="E122" s="15"/>
      <c r="F122" s="15"/>
      <c r="G122" s="15"/>
      <c r="H122" s="15">
        <v>100</v>
      </c>
      <c r="I122" s="15">
        <v>100</v>
      </c>
      <c r="J122" s="15">
        <f>COUNT(E122:I122)</f>
        <v>2</v>
      </c>
      <c r="K122" s="15">
        <f>IF(J122&lt;4,SUM(E122:I122),IF(J122=4,SUM(E122:I122)-MIN(E122:I122),"er"))</f>
        <v>200</v>
      </c>
      <c r="L122" s="44"/>
      <c r="M122" s="44"/>
    </row>
    <row r="123" spans="1:13" ht="12.75" hidden="1">
      <c r="A123" s="15" t="s">
        <v>556</v>
      </c>
      <c r="B123" s="15" t="s">
        <v>254</v>
      </c>
      <c r="C123" s="15" t="s">
        <v>479</v>
      </c>
      <c r="D123" s="15" t="s">
        <v>557</v>
      </c>
      <c r="E123" s="15"/>
      <c r="F123" s="15"/>
      <c r="G123" s="15"/>
      <c r="H123" s="15">
        <v>100</v>
      </c>
      <c r="I123" s="15">
        <v>100</v>
      </c>
      <c r="J123" s="15">
        <f>COUNT(E123:I123)</f>
        <v>2</v>
      </c>
      <c r="K123" s="15">
        <f>IF(J123&lt;4,SUM(E123:I123),IF(J123=4,SUM(E123:I123)-MIN(E123:I123),"er"))</f>
        <v>200</v>
      </c>
      <c r="L123" s="44"/>
      <c r="M123" s="44"/>
    </row>
    <row r="124" spans="1:13" ht="12.75">
      <c r="A124" s="7" t="s">
        <v>530</v>
      </c>
      <c r="B124" s="7" t="s">
        <v>450</v>
      </c>
      <c r="C124" s="11" t="s">
        <v>56</v>
      </c>
      <c r="D124" s="7" t="s">
        <v>531</v>
      </c>
      <c r="E124" s="7">
        <v>40</v>
      </c>
      <c r="F124" s="7">
        <v>57</v>
      </c>
      <c r="G124" s="7"/>
      <c r="H124" s="7">
        <v>60</v>
      </c>
      <c r="I124" s="7">
        <v>83</v>
      </c>
      <c r="J124" s="7">
        <f>COUNT(E124:I124)</f>
        <v>4</v>
      </c>
      <c r="K124" s="7">
        <f>IF(J124&lt;4,SUM(E124:I124),IF(J124=4,SUM(E124:I124)-MIN(E124:I124),"er"))</f>
        <v>200</v>
      </c>
      <c r="L124" s="44"/>
      <c r="M124" s="44"/>
    </row>
    <row r="125" spans="1:13" ht="12.75">
      <c r="A125" s="7" t="s">
        <v>552</v>
      </c>
      <c r="B125" s="7" t="s">
        <v>553</v>
      </c>
      <c r="C125" s="7" t="s">
        <v>554</v>
      </c>
      <c r="D125" s="7">
        <v>1</v>
      </c>
      <c r="E125" s="7"/>
      <c r="F125" s="7">
        <v>100</v>
      </c>
      <c r="G125" s="7"/>
      <c r="H125" s="7"/>
      <c r="I125" s="7">
        <v>100</v>
      </c>
      <c r="J125" s="7">
        <f>COUNT(E125:I125)</f>
        <v>2</v>
      </c>
      <c r="K125" s="7">
        <f>IF(J125&lt;4,SUM(E125:I125),IF(J125=4,SUM(E125:I125)-MIN(E125:I125),"er"))</f>
        <v>200</v>
      </c>
      <c r="L125" s="44"/>
      <c r="M125" s="44"/>
    </row>
    <row r="126" spans="1:13" ht="12.75">
      <c r="A126" s="7" t="s">
        <v>569</v>
      </c>
      <c r="B126" s="7" t="s">
        <v>123</v>
      </c>
      <c r="C126" s="7" t="s">
        <v>570</v>
      </c>
      <c r="D126" s="7">
        <v>1</v>
      </c>
      <c r="E126" s="7"/>
      <c r="F126" s="7">
        <v>29</v>
      </c>
      <c r="G126" s="7"/>
      <c r="H126" s="7">
        <v>70</v>
      </c>
      <c r="I126" s="7">
        <v>100</v>
      </c>
      <c r="J126" s="7">
        <f>COUNT(E126:I126)</f>
        <v>3</v>
      </c>
      <c r="K126" s="7">
        <f>IF(J126&lt;4,SUM(E126:I126),IF(J126=4,SUM(E126:I126)-MIN(E126:I126),"er"))</f>
        <v>199</v>
      </c>
      <c r="L126" s="44"/>
      <c r="M126" s="44"/>
    </row>
    <row r="127" spans="1:13" ht="12.75">
      <c r="A127" s="7" t="s">
        <v>571</v>
      </c>
      <c r="B127" s="7" t="s">
        <v>572</v>
      </c>
      <c r="C127" s="7" t="s">
        <v>219</v>
      </c>
      <c r="D127" s="7">
        <v>3</v>
      </c>
      <c r="E127" s="7"/>
      <c r="F127" s="7">
        <v>57</v>
      </c>
      <c r="G127" s="7"/>
      <c r="H127" s="7">
        <v>40</v>
      </c>
      <c r="I127" s="7">
        <v>100</v>
      </c>
      <c r="J127" s="7">
        <f>COUNT(E127:I127)</f>
        <v>3</v>
      </c>
      <c r="K127" s="7">
        <f>IF(J127&lt;4,SUM(E127:I127),IF(J127=4,SUM(E127:I127)-MIN(E127:I127),"er"))</f>
        <v>197</v>
      </c>
      <c r="L127" s="44"/>
      <c r="M127" s="44"/>
    </row>
    <row r="128" spans="1:13" ht="12.75">
      <c r="A128" s="7" t="s">
        <v>580</v>
      </c>
      <c r="B128" s="7" t="s">
        <v>79</v>
      </c>
      <c r="C128" s="30" t="s">
        <v>479</v>
      </c>
      <c r="D128" s="7" t="s">
        <v>581</v>
      </c>
      <c r="E128" s="7"/>
      <c r="F128" s="7">
        <v>29</v>
      </c>
      <c r="G128" s="7"/>
      <c r="H128" s="7">
        <v>80</v>
      </c>
      <c r="I128" s="7">
        <v>83</v>
      </c>
      <c r="J128" s="7">
        <f>COUNT(E128:I128)</f>
        <v>3</v>
      </c>
      <c r="K128" s="7">
        <f>IF(J128&lt;4,SUM(E128:I128),IF(J128=4,SUM(E128:I128)-MIN(E128:I128),"er"))</f>
        <v>192</v>
      </c>
      <c r="L128" s="44"/>
      <c r="M128" s="44" t="s">
        <v>1064</v>
      </c>
    </row>
    <row r="129" spans="1:13" ht="12.75">
      <c r="A129" s="7" t="s">
        <v>595</v>
      </c>
      <c r="B129" s="7" t="s">
        <v>40</v>
      </c>
      <c r="C129" s="7" t="s">
        <v>144</v>
      </c>
      <c r="D129" s="7" t="s">
        <v>596</v>
      </c>
      <c r="E129" s="7"/>
      <c r="F129" s="7">
        <v>29</v>
      </c>
      <c r="G129" s="7"/>
      <c r="H129" s="7">
        <v>80</v>
      </c>
      <c r="I129" s="7">
        <v>83</v>
      </c>
      <c r="J129" s="7">
        <f>COUNT(E129:I129)</f>
        <v>3</v>
      </c>
      <c r="K129" s="7">
        <f>IF(J129&lt;4,SUM(E129:I129),IF(J129=4,SUM(E129:I129)-MIN(E129:I129),"er"))</f>
        <v>192</v>
      </c>
      <c r="L129" s="44"/>
      <c r="M129" s="44"/>
    </row>
    <row r="130" spans="1:13" ht="12.75" hidden="1">
      <c r="A130" s="15" t="s">
        <v>590</v>
      </c>
      <c r="B130" s="15" t="s">
        <v>426</v>
      </c>
      <c r="C130" s="15" t="s">
        <v>591</v>
      </c>
      <c r="D130" s="15" t="s">
        <v>592</v>
      </c>
      <c r="E130" s="15"/>
      <c r="F130" s="15"/>
      <c r="G130" s="15"/>
      <c r="H130" s="15">
        <v>100</v>
      </c>
      <c r="I130" s="15">
        <v>83</v>
      </c>
      <c r="J130" s="15">
        <f>COUNT(E130:I130)</f>
        <v>2</v>
      </c>
      <c r="K130" s="15">
        <f>IF(J130&lt;4,SUM(E130:I130),IF(J130=4,SUM(E130:I130)-MIN(E130:I130),"er"))</f>
        <v>183</v>
      </c>
      <c r="L130" s="44"/>
      <c r="M130" s="44"/>
    </row>
    <row r="131" spans="1:13" ht="12.75">
      <c r="A131" s="7" t="s">
        <v>584</v>
      </c>
      <c r="B131" s="7" t="s">
        <v>101</v>
      </c>
      <c r="C131" s="40" t="s">
        <v>536</v>
      </c>
      <c r="D131" s="7">
        <v>41</v>
      </c>
      <c r="E131" s="7">
        <v>40</v>
      </c>
      <c r="F131" s="7">
        <v>43</v>
      </c>
      <c r="G131" s="7"/>
      <c r="H131" s="7"/>
      <c r="I131" s="7">
        <v>100</v>
      </c>
      <c r="J131" s="7">
        <f>COUNT(E131:I131)</f>
        <v>3</v>
      </c>
      <c r="K131" s="7">
        <f>IF(J131&lt;4,SUM(E131:I131),IF(J131=4,SUM(E131:I131)-MIN(E131:I131),"er"))</f>
        <v>183</v>
      </c>
      <c r="L131" s="44"/>
      <c r="M131" s="44" t="s">
        <v>1063</v>
      </c>
    </row>
    <row r="132" spans="1:13" ht="12.75">
      <c r="A132" s="7" t="s">
        <v>587</v>
      </c>
      <c r="B132" s="7" t="s">
        <v>79</v>
      </c>
      <c r="C132" s="7" t="s">
        <v>160</v>
      </c>
      <c r="D132" s="7" t="s">
        <v>588</v>
      </c>
      <c r="E132" s="7"/>
      <c r="F132" s="7">
        <v>100</v>
      </c>
      <c r="G132" s="7"/>
      <c r="H132" s="7"/>
      <c r="I132" s="7">
        <v>83</v>
      </c>
      <c r="J132" s="7">
        <f>COUNT(E132:I132)</f>
        <v>2</v>
      </c>
      <c r="K132" s="7">
        <f>IF(J132&lt;4,SUM(E132:I132),IF(J132=4,SUM(E132:I132)-MIN(E132:I132),"er"))</f>
        <v>183</v>
      </c>
      <c r="L132" s="44"/>
      <c r="M132" s="44"/>
    </row>
    <row r="133" spans="1:13" ht="12.75">
      <c r="A133" s="7" t="s">
        <v>593</v>
      </c>
      <c r="B133" s="7" t="s">
        <v>101</v>
      </c>
      <c r="C133" s="7" t="s">
        <v>594</v>
      </c>
      <c r="D133" s="7">
        <v>22</v>
      </c>
      <c r="E133" s="7"/>
      <c r="F133" s="7">
        <v>100</v>
      </c>
      <c r="G133" s="7"/>
      <c r="H133" s="7"/>
      <c r="I133" s="7">
        <v>83</v>
      </c>
      <c r="J133" s="7">
        <f>COUNT(E133:I133)</f>
        <v>2</v>
      </c>
      <c r="K133" s="7">
        <f>IF(J133&lt;4,SUM(E133:I133),IF(J133=4,SUM(E133:I133)-MIN(E133:I133),"er"))</f>
        <v>183</v>
      </c>
      <c r="L133" s="44"/>
      <c r="M133" s="44"/>
    </row>
    <row r="134" spans="1:13" ht="12.75">
      <c r="A134" s="7" t="s">
        <v>585</v>
      </c>
      <c r="B134" s="7" t="s">
        <v>286</v>
      </c>
      <c r="C134" s="7" t="s">
        <v>174</v>
      </c>
      <c r="D134" s="7" t="s">
        <v>586</v>
      </c>
      <c r="E134" s="7"/>
      <c r="F134" s="7"/>
      <c r="G134" s="7">
        <v>30</v>
      </c>
      <c r="H134" s="7">
        <v>70</v>
      </c>
      <c r="I134" s="7">
        <v>83</v>
      </c>
      <c r="J134" s="7">
        <f>COUNT(E134:I134)</f>
        <v>3</v>
      </c>
      <c r="K134" s="7">
        <f>IF(J134&lt;4,SUM(E134:I134),IF(J134=4,SUM(E134:I134)-MIN(E134:I134),"er"))</f>
        <v>183</v>
      </c>
      <c r="L134" s="44"/>
      <c r="M134" s="44"/>
    </row>
    <row r="135" spans="1:13" ht="12.75" hidden="1">
      <c r="A135" s="15" t="s">
        <v>589</v>
      </c>
      <c r="B135" s="15" t="s">
        <v>227</v>
      </c>
      <c r="C135" s="15" t="s">
        <v>56</v>
      </c>
      <c r="D135" s="15">
        <v>1575</v>
      </c>
      <c r="E135" s="15"/>
      <c r="F135" s="15"/>
      <c r="G135" s="15"/>
      <c r="H135" s="15">
        <v>100</v>
      </c>
      <c r="I135" s="15">
        <v>83</v>
      </c>
      <c r="J135" s="15">
        <f>COUNT(E135:I135)</f>
        <v>2</v>
      </c>
      <c r="K135" s="15">
        <f>IF(J135&lt;4,SUM(E135:I135),IF(J135=4,SUM(E135:I135)-MIN(E135:I135),"er"))</f>
        <v>183</v>
      </c>
      <c r="L135" s="44"/>
      <c r="M135" s="44"/>
    </row>
    <row r="136" spans="1:256" s="2" customFormat="1" ht="12.75">
      <c r="A136" s="7" t="s">
        <v>597</v>
      </c>
      <c r="B136" s="7" t="s">
        <v>448</v>
      </c>
      <c r="C136" s="31" t="s">
        <v>20</v>
      </c>
      <c r="D136" s="7">
        <v>9</v>
      </c>
      <c r="E136" s="7"/>
      <c r="F136" s="7">
        <v>80</v>
      </c>
      <c r="G136" s="7"/>
      <c r="H136" s="7"/>
      <c r="I136" s="7">
        <v>100</v>
      </c>
      <c r="J136" s="7">
        <f>COUNT(E136:I136)</f>
        <v>2</v>
      </c>
      <c r="K136" s="7">
        <f>IF(J136&lt;4,SUM(E136:I136),IF(J136=4,SUM(E136:I136)-MIN(E136:I136),"er"))</f>
        <v>180</v>
      </c>
      <c r="L136" s="44"/>
      <c r="M136" s="44" t="s">
        <v>1064</v>
      </c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s="2" customFormat="1" ht="12.75">
      <c r="A137" s="7" t="s">
        <v>598</v>
      </c>
      <c r="B137" s="7" t="s">
        <v>599</v>
      </c>
      <c r="C137" s="7" t="s">
        <v>600</v>
      </c>
      <c r="D137" s="7">
        <v>4</v>
      </c>
      <c r="E137" s="7"/>
      <c r="F137" s="7">
        <v>29</v>
      </c>
      <c r="G137" s="7"/>
      <c r="H137" s="7">
        <v>50</v>
      </c>
      <c r="I137" s="7">
        <v>100</v>
      </c>
      <c r="J137" s="7">
        <f>COUNT(E137:I137)</f>
        <v>3</v>
      </c>
      <c r="K137" s="7">
        <f>IF(J137&lt;4,SUM(E137:I137),IF(J137=4,SUM(E137:I137)-MIN(E137:I137),"er"))</f>
        <v>179</v>
      </c>
      <c r="L137" s="44"/>
      <c r="M137" s="4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13" ht="12.75">
      <c r="A138" s="7" t="s">
        <v>601</v>
      </c>
      <c r="B138" s="7" t="s">
        <v>418</v>
      </c>
      <c r="C138" s="34" t="s">
        <v>116</v>
      </c>
      <c r="D138" s="7" t="s">
        <v>602</v>
      </c>
      <c r="E138" s="7"/>
      <c r="F138" s="7">
        <v>43</v>
      </c>
      <c r="G138" s="7"/>
      <c r="H138" s="7">
        <v>50</v>
      </c>
      <c r="I138" s="7">
        <v>83</v>
      </c>
      <c r="J138" s="7">
        <f>COUNT(E138:I138)</f>
        <v>3</v>
      </c>
      <c r="K138" s="7">
        <f>IF(J138&lt;4,SUM(E138:I138),IF(J138=4,SUM(E138:I138)-MIN(E138:I138),"er"))</f>
        <v>176</v>
      </c>
      <c r="L138" s="44"/>
      <c r="M138" s="44"/>
    </row>
    <row r="139" spans="1:256" s="2" customFormat="1" ht="12.75">
      <c r="A139" s="7" t="s">
        <v>603</v>
      </c>
      <c r="B139" s="7" t="s">
        <v>123</v>
      </c>
      <c r="C139" s="11" t="s">
        <v>56</v>
      </c>
      <c r="D139" s="7" t="s">
        <v>604</v>
      </c>
      <c r="E139" s="7"/>
      <c r="F139" s="7">
        <v>43</v>
      </c>
      <c r="G139" s="7"/>
      <c r="H139" s="7">
        <v>40</v>
      </c>
      <c r="I139" s="7">
        <v>83</v>
      </c>
      <c r="J139" s="7">
        <f>COUNT(E139:I139)</f>
        <v>3</v>
      </c>
      <c r="K139" s="7">
        <f>IF(J139&lt;4,SUM(E139:I139),IF(J139=4,SUM(E139:I139)-MIN(E139:I139),"er"))</f>
        <v>166</v>
      </c>
      <c r="L139" s="44"/>
      <c r="M139" s="4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13" ht="12.75">
      <c r="A140" s="7" t="s">
        <v>610</v>
      </c>
      <c r="B140" s="7" t="s">
        <v>151</v>
      </c>
      <c r="C140" s="33" t="s">
        <v>327</v>
      </c>
      <c r="D140" s="7" t="s">
        <v>611</v>
      </c>
      <c r="E140" s="7"/>
      <c r="F140" s="7">
        <v>80</v>
      </c>
      <c r="G140" s="7"/>
      <c r="H140" s="7"/>
      <c r="I140" s="7">
        <v>83</v>
      </c>
      <c r="J140" s="7">
        <f>COUNT(E140:I140)</f>
        <v>2</v>
      </c>
      <c r="K140" s="7">
        <f>IF(J140&lt;4,SUM(E140:I140),IF(J140=4,SUM(E140:I140)-MIN(E140:I140),"er"))</f>
        <v>163</v>
      </c>
      <c r="L140" s="44"/>
      <c r="M140" s="44"/>
    </row>
    <row r="141" spans="1:13" ht="12.75">
      <c r="A141" s="7" t="s">
        <v>618</v>
      </c>
      <c r="B141" s="7" t="s">
        <v>215</v>
      </c>
      <c r="C141" s="7" t="s">
        <v>619</v>
      </c>
      <c r="D141" s="7" t="s">
        <v>620</v>
      </c>
      <c r="E141" s="7">
        <v>0</v>
      </c>
      <c r="F141" s="7"/>
      <c r="G141" s="7"/>
      <c r="H141" s="7">
        <v>80</v>
      </c>
      <c r="I141" s="7">
        <v>83</v>
      </c>
      <c r="J141" s="7">
        <f>COUNT(E141:I141)</f>
        <v>3</v>
      </c>
      <c r="K141" s="7">
        <f>IF(J141&lt;4,SUM(E141:I141),IF(J141=4,SUM(E141:I141)-MIN(E141:I141),"er"))</f>
        <v>163</v>
      </c>
      <c r="L141" s="44"/>
      <c r="M141" s="44"/>
    </row>
    <row r="142" spans="1:13" ht="12.75">
      <c r="A142" s="7" t="s">
        <v>605</v>
      </c>
      <c r="B142" s="7" t="s">
        <v>146</v>
      </c>
      <c r="C142" s="27" t="s">
        <v>466</v>
      </c>
      <c r="D142" s="7" t="s">
        <v>606</v>
      </c>
      <c r="E142" s="7">
        <v>20</v>
      </c>
      <c r="F142" s="7">
        <v>43</v>
      </c>
      <c r="G142" s="7"/>
      <c r="H142" s="7"/>
      <c r="I142" s="7">
        <v>100</v>
      </c>
      <c r="J142" s="7">
        <f>COUNT(E142:I142)</f>
        <v>3</v>
      </c>
      <c r="K142" s="7">
        <f>IF(J142&lt;4,SUM(E142:I142),IF(J142=4,SUM(E142:I142)-MIN(E142:I142),"er"))</f>
        <v>163</v>
      </c>
      <c r="L142" s="44"/>
      <c r="M142" s="44"/>
    </row>
    <row r="143" spans="1:13" ht="12.75">
      <c r="A143" s="7" t="s">
        <v>607</v>
      </c>
      <c r="B143" s="7" t="s">
        <v>608</v>
      </c>
      <c r="C143" s="7" t="s">
        <v>609</v>
      </c>
      <c r="D143" s="7">
        <v>2</v>
      </c>
      <c r="E143" s="7"/>
      <c r="F143" s="7"/>
      <c r="G143" s="7"/>
      <c r="H143" s="7">
        <v>80</v>
      </c>
      <c r="I143" s="7">
        <v>83</v>
      </c>
      <c r="J143" s="7">
        <f>COUNT(E143:I143)</f>
        <v>2</v>
      </c>
      <c r="K143" s="7">
        <f>IF(J143&lt;4,SUM(E143:I143),IF(J143=4,SUM(E143:I143)-MIN(E143:I143),"er"))</f>
        <v>163</v>
      </c>
      <c r="L143" s="44"/>
      <c r="M143" s="44"/>
    </row>
    <row r="144" spans="1:13" ht="12.75">
      <c r="A144" s="7" t="s">
        <v>612</v>
      </c>
      <c r="B144" s="7" t="s">
        <v>64</v>
      </c>
      <c r="C144" s="7" t="s">
        <v>541</v>
      </c>
      <c r="D144" s="7">
        <v>1580</v>
      </c>
      <c r="E144" s="7">
        <v>40</v>
      </c>
      <c r="F144" s="7">
        <v>71</v>
      </c>
      <c r="G144" s="7"/>
      <c r="H144" s="7"/>
      <c r="I144" s="7">
        <v>50</v>
      </c>
      <c r="J144" s="7">
        <f>COUNT(E144:I144)</f>
        <v>3</v>
      </c>
      <c r="K144" s="7">
        <f>IF(J144&lt;4,SUM(E144:I144),IF(J144=4,SUM(E144:I144)-MIN(E144:I144),"er"))</f>
        <v>161</v>
      </c>
      <c r="L144" s="44"/>
      <c r="M144" s="44"/>
    </row>
    <row r="145" spans="1:256" s="2" customFormat="1" ht="12.75">
      <c r="A145" s="7" t="s">
        <v>622</v>
      </c>
      <c r="B145" s="7" t="s">
        <v>559</v>
      </c>
      <c r="C145" s="7" t="s">
        <v>623</v>
      </c>
      <c r="D145" s="7" t="s">
        <v>624</v>
      </c>
      <c r="E145" s="7"/>
      <c r="F145" s="7"/>
      <c r="G145" s="7">
        <v>0</v>
      </c>
      <c r="H145" s="7">
        <v>60</v>
      </c>
      <c r="I145" s="7">
        <v>100</v>
      </c>
      <c r="J145" s="7">
        <f>COUNT(E145:I145)</f>
        <v>3</v>
      </c>
      <c r="K145" s="7">
        <f>IF(J145&lt;4,SUM(E145:I145),IF(J145=4,SUM(E145:I145)-MIN(E145:I145),"er"))</f>
        <v>160</v>
      </c>
      <c r="L145" s="44"/>
      <c r="M145" s="4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13" ht="12.75">
      <c r="A146" s="7" t="s">
        <v>613</v>
      </c>
      <c r="B146" s="7" t="s">
        <v>614</v>
      </c>
      <c r="C146" s="7" t="s">
        <v>615</v>
      </c>
      <c r="D146" s="7">
        <v>2</v>
      </c>
      <c r="E146" s="7">
        <v>20</v>
      </c>
      <c r="F146" s="7">
        <v>57</v>
      </c>
      <c r="G146" s="7"/>
      <c r="H146" s="7"/>
      <c r="I146" s="7">
        <v>83</v>
      </c>
      <c r="J146" s="7">
        <f>COUNT(E146:I146)</f>
        <v>3</v>
      </c>
      <c r="K146" s="7">
        <f>IF(J146&lt;4,SUM(E146:I146),IF(J146=4,SUM(E146:I146)-MIN(E146:I146),"er"))</f>
        <v>160</v>
      </c>
      <c r="L146" s="44"/>
      <c r="M146" s="44"/>
    </row>
    <row r="147" spans="1:13" ht="12.75">
      <c r="A147" s="7" t="s">
        <v>632</v>
      </c>
      <c r="B147" s="7" t="s">
        <v>87</v>
      </c>
      <c r="C147" s="7" t="s">
        <v>633</v>
      </c>
      <c r="D147" s="7">
        <v>1</v>
      </c>
      <c r="E147" s="7"/>
      <c r="F147" s="7">
        <v>14</v>
      </c>
      <c r="G147" s="7"/>
      <c r="H147" s="7">
        <v>60</v>
      </c>
      <c r="I147" s="7">
        <v>83</v>
      </c>
      <c r="J147" s="7">
        <f>COUNT(E147:I147)</f>
        <v>3</v>
      </c>
      <c r="K147" s="7">
        <f>IF(J147&lt;4,SUM(E147:I147),IF(J147=4,SUM(E147:I147)-MIN(E147:I147),"er"))</f>
        <v>157</v>
      </c>
      <c r="L147" s="44"/>
      <c r="M147" s="44"/>
    </row>
    <row r="148" spans="1:13" ht="12.75">
      <c r="A148" s="7" t="s">
        <v>627</v>
      </c>
      <c r="B148" s="7" t="s">
        <v>191</v>
      </c>
      <c r="C148" s="7" t="s">
        <v>628</v>
      </c>
      <c r="D148" s="7" t="s">
        <v>629</v>
      </c>
      <c r="E148" s="7"/>
      <c r="F148" s="7">
        <v>14</v>
      </c>
      <c r="G148" s="7"/>
      <c r="H148" s="7">
        <v>60</v>
      </c>
      <c r="I148" s="7">
        <v>83</v>
      </c>
      <c r="J148" s="7">
        <f>COUNT(E148:I148)</f>
        <v>3</v>
      </c>
      <c r="K148" s="7">
        <f>IF(J148&lt;4,SUM(E148:I148),IF(J148=4,SUM(E148:I148)-MIN(E148:I148),"er"))</f>
        <v>157</v>
      </c>
      <c r="L148" s="44"/>
      <c r="M148" s="44"/>
    </row>
    <row r="149" spans="1:13" ht="12.75">
      <c r="A149" s="7" t="s">
        <v>616</v>
      </c>
      <c r="B149" s="7" t="s">
        <v>318</v>
      </c>
      <c r="C149" s="7" t="s">
        <v>617</v>
      </c>
      <c r="D149" s="7">
        <v>13</v>
      </c>
      <c r="E149" s="7">
        <v>40</v>
      </c>
      <c r="F149" s="7">
        <v>14</v>
      </c>
      <c r="G149" s="7"/>
      <c r="H149" s="7"/>
      <c r="I149" s="7">
        <v>100</v>
      </c>
      <c r="J149" s="7">
        <f>COUNT(E149:I149)</f>
        <v>3</v>
      </c>
      <c r="K149" s="7">
        <f>IF(J149&lt;4,SUM(E149:I149),IF(J149=4,SUM(E149:I149)-MIN(E149:I149),"er"))</f>
        <v>154</v>
      </c>
      <c r="L149" s="44"/>
      <c r="M149" s="44"/>
    </row>
    <row r="150" spans="1:13" ht="12.75">
      <c r="A150" s="7" t="s">
        <v>621</v>
      </c>
      <c r="B150" s="7" t="s">
        <v>191</v>
      </c>
      <c r="C150" s="31" t="s">
        <v>20</v>
      </c>
      <c r="D150" s="7">
        <v>180</v>
      </c>
      <c r="E150" s="7"/>
      <c r="F150" s="7">
        <v>71</v>
      </c>
      <c r="G150" s="7">
        <v>0</v>
      </c>
      <c r="H150" s="7">
        <v>80</v>
      </c>
      <c r="I150" s="7"/>
      <c r="J150" s="7">
        <f>COUNT(E150:I150)</f>
        <v>3</v>
      </c>
      <c r="K150" s="7">
        <f>IF(J150&lt;4,SUM(E150:I150),IF(J150=4,SUM(E150:I150)-MIN(E150:I150),"er"))</f>
        <v>151</v>
      </c>
      <c r="L150" s="44"/>
      <c r="M150" s="44" t="s">
        <v>1065</v>
      </c>
    </row>
    <row r="151" spans="1:13" ht="12.75">
      <c r="A151" s="7" t="s">
        <v>625</v>
      </c>
      <c r="B151" s="7" t="s">
        <v>227</v>
      </c>
      <c r="C151" s="7" t="s">
        <v>626</v>
      </c>
      <c r="D151" s="7">
        <v>1</v>
      </c>
      <c r="E151" s="7"/>
      <c r="F151" s="7">
        <v>83</v>
      </c>
      <c r="G151" s="7"/>
      <c r="H151" s="7"/>
      <c r="I151" s="7">
        <v>67</v>
      </c>
      <c r="J151" s="7">
        <f>COUNT(E151:I151)</f>
        <v>2</v>
      </c>
      <c r="K151" s="7">
        <f>IF(J151&lt;4,SUM(E151:I151),IF(J151=4,SUM(E151:I151)-MIN(E151:I151),"er"))</f>
        <v>150</v>
      </c>
      <c r="L151" s="44"/>
      <c r="M151" s="44"/>
    </row>
    <row r="152" spans="1:13" ht="12.75">
      <c r="A152" s="7" t="s">
        <v>630</v>
      </c>
      <c r="B152" s="7" t="s">
        <v>540</v>
      </c>
      <c r="C152" s="7" t="s">
        <v>631</v>
      </c>
      <c r="D152" s="7">
        <v>49</v>
      </c>
      <c r="E152" s="7"/>
      <c r="F152" s="7"/>
      <c r="G152" s="7">
        <v>10</v>
      </c>
      <c r="H152" s="7">
        <v>70</v>
      </c>
      <c r="I152" s="7">
        <v>67</v>
      </c>
      <c r="J152" s="7">
        <f>COUNT(E152:I152)</f>
        <v>3</v>
      </c>
      <c r="K152" s="7">
        <f>IF(J152&lt;4,SUM(E152:I152),IF(J152=4,SUM(E152:I152)-MIN(E152:I152),"er"))</f>
        <v>147</v>
      </c>
      <c r="L152" s="44"/>
      <c r="M152" s="44"/>
    </row>
    <row r="153" spans="1:256" s="2" customFormat="1" ht="12.75">
      <c r="A153" s="7" t="s">
        <v>636</v>
      </c>
      <c r="B153" s="7" t="s">
        <v>381</v>
      </c>
      <c r="C153" s="12" t="s">
        <v>107</v>
      </c>
      <c r="D153" s="7" t="s">
        <v>637</v>
      </c>
      <c r="E153" s="7"/>
      <c r="F153" s="7">
        <v>0</v>
      </c>
      <c r="G153" s="7"/>
      <c r="H153" s="7">
        <v>80</v>
      </c>
      <c r="I153" s="7">
        <v>67</v>
      </c>
      <c r="J153" s="7">
        <f>COUNT(E153:I153)</f>
        <v>3</v>
      </c>
      <c r="K153" s="7">
        <f>IF(J153&lt;4,SUM(E153:I153),IF(J153=4,SUM(E153:I153)-MIN(E153:I153),"er"))</f>
        <v>147</v>
      </c>
      <c r="L153" s="44"/>
      <c r="M153" s="44" t="s">
        <v>1064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13" ht="12.75">
      <c r="A154" s="7" t="s">
        <v>634</v>
      </c>
      <c r="B154" s="7" t="s">
        <v>64</v>
      </c>
      <c r="C154" s="7" t="s">
        <v>635</v>
      </c>
      <c r="D154" s="7">
        <v>33</v>
      </c>
      <c r="E154" s="7"/>
      <c r="F154" s="7">
        <v>57</v>
      </c>
      <c r="G154" s="7"/>
      <c r="H154" s="7"/>
      <c r="I154" s="7">
        <v>83</v>
      </c>
      <c r="J154" s="7">
        <f>COUNT(E154:I154)</f>
        <v>2</v>
      </c>
      <c r="K154" s="7">
        <f>IF(J154&lt;4,SUM(E154:I154),IF(J154=4,SUM(E154:I154)-MIN(E154:I154),"er"))</f>
        <v>140</v>
      </c>
      <c r="L154" s="44"/>
      <c r="M154" s="44"/>
    </row>
    <row r="155" spans="1:13" ht="12.75">
      <c r="A155" s="7" t="s">
        <v>638</v>
      </c>
      <c r="B155" s="7" t="s">
        <v>128</v>
      </c>
      <c r="C155" s="7" t="s">
        <v>639</v>
      </c>
      <c r="D155" s="7" t="s">
        <v>640</v>
      </c>
      <c r="E155" s="7">
        <v>20</v>
      </c>
      <c r="F155" s="7">
        <v>43</v>
      </c>
      <c r="G155" s="7"/>
      <c r="H155" s="7"/>
      <c r="I155" s="7">
        <v>67</v>
      </c>
      <c r="J155" s="7">
        <f>COUNT(E155:I155)</f>
        <v>3</v>
      </c>
      <c r="K155" s="7">
        <f>IF(J155&lt;4,SUM(E155:I155),IF(J155=4,SUM(E155:I155)-MIN(E155:I155),"er"))</f>
        <v>130</v>
      </c>
      <c r="L155" s="44"/>
      <c r="M155" s="44"/>
    </row>
    <row r="156" spans="1:13" ht="12.75">
      <c r="A156" s="7" t="s">
        <v>641</v>
      </c>
      <c r="B156" s="7" t="s">
        <v>642</v>
      </c>
      <c r="C156" s="17" t="s">
        <v>342</v>
      </c>
      <c r="D156" s="7">
        <v>61</v>
      </c>
      <c r="E156" s="7"/>
      <c r="F156" s="7"/>
      <c r="G156" s="7">
        <v>40</v>
      </c>
      <c r="H156" s="7"/>
      <c r="I156" s="7">
        <v>83</v>
      </c>
      <c r="J156" s="7">
        <f>COUNT(E156:I156)</f>
        <v>2</v>
      </c>
      <c r="K156" s="7">
        <f>IF(J156&lt;4,SUM(E156:I156),IF(J156=4,SUM(E156:I156)-MIN(E156:I156),"er"))</f>
        <v>123</v>
      </c>
      <c r="L156" s="44"/>
      <c r="M156" s="44" t="s">
        <v>1064</v>
      </c>
    </row>
    <row r="157" spans="1:13" ht="12.75">
      <c r="A157" s="7" t="s">
        <v>643</v>
      </c>
      <c r="B157" s="7" t="s">
        <v>644</v>
      </c>
      <c r="C157" s="7" t="s">
        <v>645</v>
      </c>
      <c r="D157" s="7" t="s">
        <v>646</v>
      </c>
      <c r="E157" s="7"/>
      <c r="F157" s="7">
        <v>40</v>
      </c>
      <c r="G157" s="7"/>
      <c r="H157" s="7"/>
      <c r="I157" s="7">
        <v>83</v>
      </c>
      <c r="J157" s="7">
        <f>COUNT(E157:I157)</f>
        <v>2</v>
      </c>
      <c r="K157" s="7">
        <f>IF(J157&lt;4,SUM(E157:I157),IF(J157=4,SUM(E157:I157)-MIN(E157:I157),"er"))</f>
        <v>123</v>
      </c>
      <c r="L157" s="44"/>
      <c r="M157" s="44"/>
    </row>
    <row r="158" spans="1:13" ht="12.75">
      <c r="A158" s="7" t="s">
        <v>649</v>
      </c>
      <c r="B158" s="7" t="s">
        <v>40</v>
      </c>
      <c r="C158" s="29" t="s">
        <v>111</v>
      </c>
      <c r="D158" s="7">
        <v>69</v>
      </c>
      <c r="E158" s="7"/>
      <c r="F158" s="7"/>
      <c r="G158" s="7">
        <v>50</v>
      </c>
      <c r="H158" s="7">
        <v>70</v>
      </c>
      <c r="I158" s="7">
        <v>0</v>
      </c>
      <c r="J158" s="7">
        <f>COUNT(E158:I158)</f>
        <v>3</v>
      </c>
      <c r="K158" s="7">
        <f>IF(J158&lt;4,SUM(E158:I158),IF(J158=4,SUM(E158:I158)-MIN(E158:I158),"er"))</f>
        <v>120</v>
      </c>
      <c r="L158" s="44"/>
      <c r="M158" s="44" t="s">
        <v>1064</v>
      </c>
    </row>
    <row r="159" spans="1:13" ht="12.75">
      <c r="A159" s="7" t="s">
        <v>647</v>
      </c>
      <c r="B159" s="7" t="s">
        <v>648</v>
      </c>
      <c r="C159" s="47" t="s">
        <v>59</v>
      </c>
      <c r="D159" s="7">
        <v>106</v>
      </c>
      <c r="E159" s="7"/>
      <c r="F159" s="7">
        <v>43</v>
      </c>
      <c r="G159" s="7">
        <v>0</v>
      </c>
      <c r="H159" s="7"/>
      <c r="I159" s="7">
        <v>67</v>
      </c>
      <c r="J159" s="7">
        <f>COUNT(E159:I159)</f>
        <v>3</v>
      </c>
      <c r="K159" s="7">
        <f>IF(J159&lt;4,SUM(E159:I159),IF(J159=4,SUM(E159:I159)-MIN(E159:I159),"er"))</f>
        <v>110</v>
      </c>
      <c r="L159" s="44"/>
      <c r="M159" s="44"/>
    </row>
    <row r="160" spans="1:13" ht="12.75">
      <c r="A160" s="7" t="s">
        <v>650</v>
      </c>
      <c r="B160" s="7" t="s">
        <v>199</v>
      </c>
      <c r="C160" s="35" t="s">
        <v>483</v>
      </c>
      <c r="D160" s="7">
        <v>65</v>
      </c>
      <c r="E160" s="7"/>
      <c r="F160" s="7">
        <v>14</v>
      </c>
      <c r="G160" s="7"/>
      <c r="H160" s="7">
        <v>40</v>
      </c>
      <c r="I160" s="7">
        <v>33</v>
      </c>
      <c r="J160" s="7">
        <f>COUNT(E160:I160)</f>
        <v>3</v>
      </c>
      <c r="K160" s="7">
        <f>IF(J160&lt;4,SUM(E160:I160),IF(J160=4,SUM(E160:I160)-MIN(E160:I160),"er"))</f>
        <v>87</v>
      </c>
      <c r="L160" s="44"/>
      <c r="M160" s="44"/>
    </row>
    <row r="161" spans="1:13" ht="12.75">
      <c r="A161" s="7" t="s">
        <v>653</v>
      </c>
      <c r="B161" s="7" t="s">
        <v>654</v>
      </c>
      <c r="C161" s="7" t="s">
        <v>655</v>
      </c>
      <c r="D161" s="7">
        <v>62</v>
      </c>
      <c r="E161" s="7">
        <v>20</v>
      </c>
      <c r="F161" s="7">
        <v>14</v>
      </c>
      <c r="G161" s="7"/>
      <c r="H161" s="7"/>
      <c r="I161" s="7">
        <v>50</v>
      </c>
      <c r="J161" s="7">
        <f>COUNT(E161:I161)</f>
        <v>3</v>
      </c>
      <c r="K161" s="7">
        <f>IF(J161&lt;4,SUM(E161:I161),IF(J161=4,SUM(E161:I161)-MIN(E161:I161),"er"))</f>
        <v>84</v>
      </c>
      <c r="L161" s="44"/>
      <c r="M161" s="44"/>
    </row>
    <row r="162" spans="1:13" ht="12.75">
      <c r="A162" s="7" t="s">
        <v>651</v>
      </c>
      <c r="B162" s="7" t="s">
        <v>46</v>
      </c>
      <c r="C162" s="48" t="s">
        <v>200</v>
      </c>
      <c r="D162" s="7" t="s">
        <v>652</v>
      </c>
      <c r="E162" s="7">
        <v>20</v>
      </c>
      <c r="F162" s="7">
        <v>14</v>
      </c>
      <c r="G162" s="7"/>
      <c r="H162" s="7"/>
      <c r="I162" s="7">
        <v>50</v>
      </c>
      <c r="J162" s="7">
        <f>COUNT(E162:I162)</f>
        <v>3</v>
      </c>
      <c r="K162" s="7">
        <f>IF(J162&lt;4,SUM(E162:I162),IF(J162=4,SUM(E162:I162)-MIN(E162:I162),"er"))</f>
        <v>84</v>
      </c>
      <c r="L162" s="44"/>
      <c r="M162" s="44"/>
    </row>
    <row r="163" spans="1:13" ht="12.75">
      <c r="A163" s="7" t="s">
        <v>656</v>
      </c>
      <c r="B163" s="7" t="s">
        <v>151</v>
      </c>
      <c r="C163" s="11" t="s">
        <v>56</v>
      </c>
      <c r="D163" s="7">
        <v>1474</v>
      </c>
      <c r="E163" s="7"/>
      <c r="F163" s="7"/>
      <c r="G163" s="7"/>
      <c r="H163" s="7"/>
      <c r="I163" s="7">
        <v>83</v>
      </c>
      <c r="J163" s="7">
        <f>COUNT(E163:I163)</f>
        <v>1</v>
      </c>
      <c r="K163" s="7">
        <f>IF(J163&lt;4,SUM(E163:I163),IF(J163=4,SUM(E163:I163)-MIN(E163:I163),"er"))</f>
        <v>83</v>
      </c>
      <c r="L163" s="44"/>
      <c r="M163" s="44"/>
    </row>
    <row r="164" spans="1:13" ht="12.75">
      <c r="A164" s="7" t="s">
        <v>657</v>
      </c>
      <c r="B164" s="7" t="s">
        <v>46</v>
      </c>
      <c r="C164" s="33" t="s">
        <v>327</v>
      </c>
      <c r="D164" s="7">
        <v>44</v>
      </c>
      <c r="E164" s="7">
        <v>0</v>
      </c>
      <c r="F164" s="7">
        <v>29</v>
      </c>
      <c r="G164" s="7"/>
      <c r="H164" s="7"/>
      <c r="I164" s="7">
        <v>50</v>
      </c>
      <c r="J164" s="7">
        <f>COUNT(E164:I164)</f>
        <v>3</v>
      </c>
      <c r="K164" s="7">
        <f>IF(J164&lt;4,SUM(E164:I164),IF(J164=4,SUM(E164:I164)-MIN(E164:I164),"er"))</f>
        <v>79</v>
      </c>
      <c r="L164" s="44"/>
      <c r="M164" s="44" t="s">
        <v>1064</v>
      </c>
    </row>
    <row r="165" spans="1:13" ht="12.75">
      <c r="A165" s="7" t="s">
        <v>658</v>
      </c>
      <c r="B165" s="7" t="s">
        <v>146</v>
      </c>
      <c r="C165" s="7" t="s">
        <v>659</v>
      </c>
      <c r="D165" s="7">
        <v>67</v>
      </c>
      <c r="E165" s="7">
        <v>40</v>
      </c>
      <c r="F165" s="7"/>
      <c r="G165" s="7">
        <v>0</v>
      </c>
      <c r="H165" s="7">
        <v>30</v>
      </c>
      <c r="I165" s="7"/>
      <c r="J165" s="7">
        <f>COUNT(E165:I165)</f>
        <v>3</v>
      </c>
      <c r="K165" s="7">
        <f>IF(J165&lt;4,SUM(E165:I165),IF(J165=4,SUM(E165:I165)-MIN(E165:I165),"er"))</f>
        <v>70</v>
      </c>
      <c r="L165" s="44"/>
      <c r="M165" s="44"/>
    </row>
    <row r="166" spans="1:13" ht="12.75">
      <c r="A166" s="7" t="s">
        <v>663</v>
      </c>
      <c r="B166" s="7" t="s">
        <v>52</v>
      </c>
      <c r="C166" s="18" t="s">
        <v>10</v>
      </c>
      <c r="D166" s="7">
        <v>3</v>
      </c>
      <c r="E166" s="7">
        <v>60</v>
      </c>
      <c r="F166" s="7"/>
      <c r="G166" s="7"/>
      <c r="H166" s="7"/>
      <c r="I166" s="7"/>
      <c r="J166" s="7">
        <f>COUNT(E166:I166)</f>
        <v>1</v>
      </c>
      <c r="K166" s="7">
        <f>IF(J166&lt;4,SUM(E166:I166),IF(J166=4,SUM(E166:I166)-MIN(E166:I166),"er"))</f>
        <v>60</v>
      </c>
      <c r="L166" s="44"/>
      <c r="M166" s="44" t="s">
        <v>1065</v>
      </c>
    </row>
    <row r="167" spans="1:13" ht="12.75">
      <c r="A167" s="7" t="s">
        <v>660</v>
      </c>
      <c r="B167" s="7" t="s">
        <v>169</v>
      </c>
      <c r="C167" s="7" t="s">
        <v>661</v>
      </c>
      <c r="D167" s="7" t="s">
        <v>662</v>
      </c>
      <c r="E167" s="7"/>
      <c r="F167" s="7"/>
      <c r="G167" s="7"/>
      <c r="H167" s="7">
        <v>60</v>
      </c>
      <c r="I167" s="7">
        <v>0</v>
      </c>
      <c r="J167" s="7">
        <f>COUNT(E167:I167)</f>
        <v>2</v>
      </c>
      <c r="K167" s="7">
        <f>IF(J167&lt;4,SUM(E167:I167),IF(J167=4,SUM(E167:I167)-MIN(E167:I167),"er"))</f>
        <v>60</v>
      </c>
      <c r="L167" s="44"/>
      <c r="M167" s="44"/>
    </row>
    <row r="168" spans="1:13" ht="12.75">
      <c r="A168" s="7" t="s">
        <v>666</v>
      </c>
      <c r="B168" s="7" t="s">
        <v>49</v>
      </c>
      <c r="C168" s="7" t="s">
        <v>667</v>
      </c>
      <c r="D168" s="7">
        <v>8</v>
      </c>
      <c r="E168" s="7"/>
      <c r="F168" s="7"/>
      <c r="G168" s="7"/>
      <c r="H168" s="7"/>
      <c r="I168" s="7">
        <v>50</v>
      </c>
      <c r="J168" s="7">
        <f>COUNT(E168:I168)</f>
        <v>1</v>
      </c>
      <c r="K168" s="7">
        <f>IF(J168&lt;4,SUM(E168:I168),IF(J168=4,SUM(E168:I168)-MIN(E168:I168),"er"))</f>
        <v>50</v>
      </c>
      <c r="L168" s="44"/>
      <c r="M168" s="44"/>
    </row>
    <row r="169" spans="1:13" ht="12.75">
      <c r="A169" s="7" t="s">
        <v>664</v>
      </c>
      <c r="B169" s="7" t="s">
        <v>49</v>
      </c>
      <c r="C169" s="48" t="s">
        <v>200</v>
      </c>
      <c r="D169" s="7" t="s">
        <v>665</v>
      </c>
      <c r="E169" s="7"/>
      <c r="F169" s="7"/>
      <c r="G169" s="7"/>
      <c r="H169" s="7"/>
      <c r="I169" s="7">
        <v>50</v>
      </c>
      <c r="J169" s="7">
        <f>COUNT(E169:I169)</f>
        <v>1</v>
      </c>
      <c r="K169" s="7">
        <f>IF(J169&lt;4,SUM(E169:I169),IF(J169=4,SUM(E169:I169)-MIN(E169:I169),"er"))</f>
        <v>50</v>
      </c>
      <c r="L169" s="44"/>
      <c r="M169" s="44"/>
    </row>
    <row r="170" spans="1:13" ht="12.75">
      <c r="A170" s="7" t="s">
        <v>566</v>
      </c>
      <c r="B170" s="7" t="s">
        <v>181</v>
      </c>
      <c r="C170" s="7" t="s">
        <v>668</v>
      </c>
      <c r="D170" s="7">
        <v>3</v>
      </c>
      <c r="E170" s="7"/>
      <c r="F170" s="7"/>
      <c r="G170" s="7">
        <v>40</v>
      </c>
      <c r="H170" s="7"/>
      <c r="I170" s="7"/>
      <c r="J170" s="7">
        <f>COUNT(E170:I170)</f>
        <v>1</v>
      </c>
      <c r="K170" s="7">
        <f>IF(J170&lt;4,SUM(E170:I170),IF(J170=4,SUM(E170:I170)-MIN(E170:I170),"er"))</f>
        <v>40</v>
      </c>
      <c r="L170" s="44"/>
      <c r="M170" s="44"/>
    </row>
  </sheetData>
  <sheetProtection/>
  <printOptions/>
  <pageMargins left="0.7875" right="0.7875" top="1.05277777777778" bottom="1.05277777777778" header="0.7875" footer="0.7875"/>
  <pageSetup horizontalDpi="300" verticalDpi="300" orientation="portrait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19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2" width="16.140625" style="0" customWidth="1"/>
    <col min="3" max="3" width="18.57421875" style="0" customWidth="1"/>
    <col min="4" max="4" width="13.7109375" style="0" customWidth="1"/>
    <col min="5" max="5" width="14.00390625" style="0" customWidth="1"/>
    <col min="6" max="6" width="10.140625" style="0" customWidth="1"/>
    <col min="7" max="7" width="8.8515625" style="0" customWidth="1"/>
    <col min="8" max="8" width="12.140625" style="0" customWidth="1"/>
    <col min="9" max="9" width="14.8515625" style="0" customWidth="1"/>
    <col min="10" max="10" width="12.57421875" style="0" customWidth="1"/>
    <col min="11" max="11" width="10.421875" style="0" customWidth="1"/>
    <col min="12" max="16384" width="18.57421875" style="0" customWidth="1"/>
  </cols>
  <sheetData>
    <row r="1" spans="1:13" s="1" customFormat="1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310</v>
      </c>
      <c r="F1" s="6" t="s">
        <v>4</v>
      </c>
      <c r="G1" s="6" t="s">
        <v>311</v>
      </c>
      <c r="H1" s="6" t="s">
        <v>6</v>
      </c>
      <c r="I1" s="6" t="s">
        <v>5</v>
      </c>
      <c r="J1" s="6" t="s">
        <v>312</v>
      </c>
      <c r="K1" s="6" t="s">
        <v>313</v>
      </c>
      <c r="L1" s="6"/>
      <c r="M1" s="6"/>
    </row>
    <row r="2" spans="1:13" ht="12.75">
      <c r="A2" s="7" t="s">
        <v>691</v>
      </c>
      <c r="B2" s="7" t="s">
        <v>448</v>
      </c>
      <c r="C2" s="8" t="s">
        <v>221</v>
      </c>
      <c r="D2" s="7" t="s">
        <v>692</v>
      </c>
      <c r="E2" s="7">
        <v>100</v>
      </c>
      <c r="F2" s="7">
        <v>100</v>
      </c>
      <c r="G2" s="7"/>
      <c r="H2" s="7"/>
      <c r="I2" s="7">
        <v>100</v>
      </c>
      <c r="J2" s="7">
        <f>COUNT(E2:I2)</f>
        <v>3</v>
      </c>
      <c r="K2" s="7">
        <f>IF(J2&lt;4,SUM(E2:I2),IF(J2=4,SUM(E2:I2)-MIN(E2:I2),"er"))</f>
        <v>300</v>
      </c>
      <c r="L2" s="9" t="s">
        <v>1073</v>
      </c>
      <c r="M2" s="10"/>
    </row>
    <row r="3" spans="1:13" ht="12.75">
      <c r="A3" s="7" t="s">
        <v>688</v>
      </c>
      <c r="B3" s="7" t="s">
        <v>689</v>
      </c>
      <c r="C3" s="11" t="s">
        <v>56</v>
      </c>
      <c r="D3" s="7" t="s">
        <v>117</v>
      </c>
      <c r="E3" s="7">
        <v>100</v>
      </c>
      <c r="F3" s="7">
        <v>100</v>
      </c>
      <c r="G3" s="7">
        <v>20</v>
      </c>
      <c r="H3" s="7"/>
      <c r="I3" s="7">
        <v>100</v>
      </c>
      <c r="J3" s="7">
        <f>COUNT(E3:I3)</f>
        <v>4</v>
      </c>
      <c r="K3" s="7">
        <f>IF(J3&lt;4,SUM(E3:I3),IF(J3=4,SUM(E3:I3)-MIN(E3:I3),"er"))</f>
        <v>300</v>
      </c>
      <c r="L3" s="9" t="s">
        <v>1073</v>
      </c>
      <c r="M3" s="10"/>
    </row>
    <row r="4" spans="1:13" ht="12.75">
      <c r="A4" s="7" t="s">
        <v>683</v>
      </c>
      <c r="B4" s="7" t="s">
        <v>332</v>
      </c>
      <c r="C4" s="7" t="s">
        <v>684</v>
      </c>
      <c r="D4" s="7">
        <v>38</v>
      </c>
      <c r="E4" s="7">
        <v>100</v>
      </c>
      <c r="F4" s="7">
        <v>100</v>
      </c>
      <c r="G4" s="7">
        <v>100</v>
      </c>
      <c r="H4" s="7">
        <v>90</v>
      </c>
      <c r="I4" s="7">
        <v>100</v>
      </c>
      <c r="J4" s="7">
        <f>COUNT(E4:I4)</f>
        <v>5</v>
      </c>
      <c r="K4" s="7">
        <v>300</v>
      </c>
      <c r="L4" s="9" t="s">
        <v>1073</v>
      </c>
      <c r="M4" s="10"/>
    </row>
    <row r="5" spans="1:13" ht="12.75">
      <c r="A5" s="7" t="s">
        <v>699</v>
      </c>
      <c r="B5" s="7" t="s">
        <v>61</v>
      </c>
      <c r="C5" s="12" t="s">
        <v>700</v>
      </c>
      <c r="D5" s="7">
        <v>38</v>
      </c>
      <c r="E5" s="7">
        <v>100</v>
      </c>
      <c r="F5" s="7">
        <v>86</v>
      </c>
      <c r="G5" s="7"/>
      <c r="H5" s="7">
        <v>90</v>
      </c>
      <c r="I5" s="7">
        <v>100</v>
      </c>
      <c r="J5" s="7">
        <f>COUNT(E5:I5)</f>
        <v>4</v>
      </c>
      <c r="K5" s="7">
        <f>IF(J5&lt;4,SUM(E5:I5),IF(J5=4,SUM(E5:I5)-MIN(E5:I5),"er"))</f>
        <v>290</v>
      </c>
      <c r="L5" s="9" t="s">
        <v>1073</v>
      </c>
      <c r="M5" s="10"/>
    </row>
    <row r="6" spans="1:13" ht="12.75">
      <c r="A6" s="7" t="s">
        <v>693</v>
      </c>
      <c r="B6" s="7" t="s">
        <v>40</v>
      </c>
      <c r="C6" s="11" t="s">
        <v>56</v>
      </c>
      <c r="D6" s="7">
        <v>1133</v>
      </c>
      <c r="E6" s="7">
        <v>100</v>
      </c>
      <c r="F6" s="7">
        <v>71</v>
      </c>
      <c r="G6" s="7">
        <v>20</v>
      </c>
      <c r="H6" s="7">
        <v>80</v>
      </c>
      <c r="I6" s="7">
        <v>100</v>
      </c>
      <c r="J6" s="7">
        <f>COUNT(E6:I6)</f>
        <v>5</v>
      </c>
      <c r="K6" s="7">
        <v>290</v>
      </c>
      <c r="L6" s="9" t="s">
        <v>1073</v>
      </c>
      <c r="M6" s="10"/>
    </row>
    <row r="7" spans="1:13" ht="12.75">
      <c r="A7" s="7" t="s">
        <v>730</v>
      </c>
      <c r="B7" s="7" t="s">
        <v>13</v>
      </c>
      <c r="C7" s="13" t="s">
        <v>731</v>
      </c>
      <c r="D7" s="7" t="s">
        <v>518</v>
      </c>
      <c r="E7" s="7">
        <v>100</v>
      </c>
      <c r="F7" s="7">
        <v>57</v>
      </c>
      <c r="G7" s="7"/>
      <c r="H7" s="7">
        <v>90</v>
      </c>
      <c r="I7" s="7">
        <v>100</v>
      </c>
      <c r="J7" s="7">
        <f>COUNT(E7:I7)</f>
        <v>4</v>
      </c>
      <c r="K7" s="7">
        <f>IF(J7&lt;4,SUM(E7:I7),IF(J7=4,SUM(E7:I7)-MIN(E7:I7),"er"))</f>
        <v>290</v>
      </c>
      <c r="L7" s="9" t="s">
        <v>1073</v>
      </c>
      <c r="M7" s="10"/>
    </row>
    <row r="8" spans="1:13" ht="12.75">
      <c r="A8" s="7" t="s">
        <v>697</v>
      </c>
      <c r="B8" s="7" t="s">
        <v>306</v>
      </c>
      <c r="C8" s="7" t="s">
        <v>184</v>
      </c>
      <c r="D8" s="7">
        <v>1</v>
      </c>
      <c r="E8" s="7">
        <v>100</v>
      </c>
      <c r="F8" s="7">
        <v>86</v>
      </c>
      <c r="G8" s="7">
        <v>80</v>
      </c>
      <c r="H8" s="7">
        <v>90</v>
      </c>
      <c r="I8" s="7">
        <v>100</v>
      </c>
      <c r="J8" s="7">
        <f>COUNT(E8:I8)</f>
        <v>5</v>
      </c>
      <c r="K8" s="7">
        <v>286</v>
      </c>
      <c r="L8" s="9" t="s">
        <v>1073</v>
      </c>
      <c r="M8" s="10"/>
    </row>
    <row r="9" spans="1:13" ht="12.75">
      <c r="A9" s="7" t="s">
        <v>701</v>
      </c>
      <c r="B9" s="7" t="s">
        <v>68</v>
      </c>
      <c r="C9" s="11" t="s">
        <v>56</v>
      </c>
      <c r="D9" s="7" t="s">
        <v>702</v>
      </c>
      <c r="E9" s="7">
        <v>100</v>
      </c>
      <c r="F9" s="7">
        <v>86</v>
      </c>
      <c r="G9" s="7"/>
      <c r="H9" s="7"/>
      <c r="I9" s="7">
        <v>100</v>
      </c>
      <c r="J9" s="7">
        <f>COUNT(E9:I9)</f>
        <v>3</v>
      </c>
      <c r="K9" s="7">
        <f>IF(J9&lt;4,SUM(E9:I9),IF(J9=4,SUM(E9:I9)-MIN(E9:I9),"er"))</f>
        <v>286</v>
      </c>
      <c r="L9" s="14" t="s">
        <v>1062</v>
      </c>
      <c r="M9" s="10" t="s">
        <v>1064</v>
      </c>
    </row>
    <row r="10" spans="1:13" ht="12.75">
      <c r="A10" s="7" t="s">
        <v>696</v>
      </c>
      <c r="B10" s="7" t="s">
        <v>79</v>
      </c>
      <c r="C10" s="7" t="s">
        <v>239</v>
      </c>
      <c r="D10" s="7">
        <v>124</v>
      </c>
      <c r="E10" s="7">
        <v>100</v>
      </c>
      <c r="F10" s="7">
        <v>86</v>
      </c>
      <c r="G10" s="7">
        <v>60</v>
      </c>
      <c r="H10" s="7">
        <v>80</v>
      </c>
      <c r="I10" s="7">
        <v>100</v>
      </c>
      <c r="J10" s="7">
        <f>COUNT(E10:I10)</f>
        <v>5</v>
      </c>
      <c r="K10" s="7">
        <v>286</v>
      </c>
      <c r="L10" s="9" t="s">
        <v>1073</v>
      </c>
      <c r="M10" s="10"/>
    </row>
    <row r="11" spans="1:13" ht="12.75">
      <c r="A11" s="7" t="s">
        <v>39</v>
      </c>
      <c r="B11" s="7" t="s">
        <v>19</v>
      </c>
      <c r="C11" s="7" t="s">
        <v>41</v>
      </c>
      <c r="D11" s="7" t="s">
        <v>703</v>
      </c>
      <c r="E11" s="7">
        <v>100</v>
      </c>
      <c r="F11" s="7">
        <v>100</v>
      </c>
      <c r="G11" s="7">
        <v>40</v>
      </c>
      <c r="H11" s="7">
        <v>80</v>
      </c>
      <c r="I11" s="7">
        <v>83</v>
      </c>
      <c r="J11" s="7">
        <f>COUNT(E11:I11)</f>
        <v>5</v>
      </c>
      <c r="K11" s="7">
        <v>283</v>
      </c>
      <c r="L11" s="9" t="s">
        <v>1073</v>
      </c>
      <c r="M11" s="10"/>
    </row>
    <row r="12" spans="1:13" s="2" customFormat="1" ht="12.75" hidden="1">
      <c r="A12" s="15" t="s">
        <v>672</v>
      </c>
      <c r="B12" s="15" t="s">
        <v>448</v>
      </c>
      <c r="C12" s="15" t="s">
        <v>62</v>
      </c>
      <c r="D12" s="15" t="s">
        <v>673</v>
      </c>
      <c r="E12" s="15">
        <v>80</v>
      </c>
      <c r="F12" s="15">
        <v>100</v>
      </c>
      <c r="G12" s="15">
        <v>80</v>
      </c>
      <c r="H12" s="15">
        <v>100</v>
      </c>
      <c r="I12" s="15">
        <v>100</v>
      </c>
      <c r="J12" s="15">
        <f>COUNT(E12:I12)</f>
        <v>5</v>
      </c>
      <c r="K12" s="15">
        <v>300</v>
      </c>
      <c r="L12" s="9" t="s">
        <v>1073</v>
      </c>
      <c r="M12" s="14"/>
    </row>
    <row r="13" spans="1:13" ht="12.75">
      <c r="A13" s="7" t="s">
        <v>725</v>
      </c>
      <c r="B13" s="7" t="s">
        <v>79</v>
      </c>
      <c r="C13" s="16" t="s">
        <v>319</v>
      </c>
      <c r="D13" s="7">
        <v>55</v>
      </c>
      <c r="E13" s="7">
        <v>80</v>
      </c>
      <c r="F13" s="7">
        <v>100</v>
      </c>
      <c r="G13" s="7">
        <v>60</v>
      </c>
      <c r="H13" s="7">
        <v>80</v>
      </c>
      <c r="I13" s="7">
        <v>100</v>
      </c>
      <c r="J13" s="7">
        <f>COUNT(E13:I13)</f>
        <v>5</v>
      </c>
      <c r="K13" s="7">
        <v>280</v>
      </c>
      <c r="L13" s="9" t="s">
        <v>1073</v>
      </c>
      <c r="M13" s="10"/>
    </row>
    <row r="14" spans="1:13" ht="12.75">
      <c r="A14" s="7" t="s">
        <v>726</v>
      </c>
      <c r="B14" s="7" t="s">
        <v>49</v>
      </c>
      <c r="C14" s="7" t="s">
        <v>727</v>
      </c>
      <c r="D14" s="7">
        <v>3</v>
      </c>
      <c r="E14" s="7">
        <v>80</v>
      </c>
      <c r="F14" s="7">
        <v>100</v>
      </c>
      <c r="G14" s="7">
        <v>60</v>
      </c>
      <c r="H14" s="7">
        <v>90</v>
      </c>
      <c r="I14" s="7">
        <v>100</v>
      </c>
      <c r="J14" s="7">
        <f>COUNT(E14:I14)</f>
        <v>5</v>
      </c>
      <c r="K14" s="7">
        <v>280</v>
      </c>
      <c r="L14" s="9" t="s">
        <v>1073</v>
      </c>
      <c r="M14" s="10"/>
    </row>
    <row r="15" spans="1:13" s="2" customFormat="1" ht="12.75" hidden="1">
      <c r="A15" s="15" t="s">
        <v>776</v>
      </c>
      <c r="B15" s="15" t="s">
        <v>283</v>
      </c>
      <c r="C15" s="15" t="s">
        <v>293</v>
      </c>
      <c r="D15" s="15">
        <v>82</v>
      </c>
      <c r="E15" s="15">
        <v>60</v>
      </c>
      <c r="F15" s="15">
        <v>100</v>
      </c>
      <c r="G15" s="15"/>
      <c r="H15" s="15">
        <v>90</v>
      </c>
      <c r="I15" s="15">
        <v>67</v>
      </c>
      <c r="J15" s="15">
        <f>COUNT(E15:I15)</f>
        <v>4</v>
      </c>
      <c r="K15" s="15">
        <f>IF(J15&lt;4,SUM(E15:I15),IF(J15=4,SUM(E15:I15)-MIN(E15:I15),"er"))</f>
        <v>257</v>
      </c>
      <c r="L15" s="9" t="s">
        <v>1073</v>
      </c>
      <c r="M15" s="14"/>
    </row>
    <row r="16" spans="1:13" s="2" customFormat="1" ht="12.75" hidden="1">
      <c r="A16" s="15" t="s">
        <v>792</v>
      </c>
      <c r="B16" s="15" t="s">
        <v>191</v>
      </c>
      <c r="C16" s="15" t="s">
        <v>793</v>
      </c>
      <c r="D16" s="15">
        <v>14</v>
      </c>
      <c r="E16" s="15"/>
      <c r="F16" s="15"/>
      <c r="G16" s="15">
        <v>80</v>
      </c>
      <c r="H16" s="15">
        <v>90</v>
      </c>
      <c r="I16" s="15">
        <v>83</v>
      </c>
      <c r="J16" s="15">
        <f>COUNT(E16:I16)</f>
        <v>3</v>
      </c>
      <c r="K16" s="15">
        <f>IF(J16&lt;4,SUM(E16:I16),IF(J16=4,SUM(E16:I16)-MIN(E16:I16),"er"))</f>
        <v>253</v>
      </c>
      <c r="L16" s="9" t="s">
        <v>1073</v>
      </c>
      <c r="M16" s="14"/>
    </row>
    <row r="17" spans="1:13" s="2" customFormat="1" ht="12.75" hidden="1">
      <c r="A17" s="15" t="s">
        <v>690</v>
      </c>
      <c r="B17" s="15" t="s">
        <v>113</v>
      </c>
      <c r="C17" s="15" t="s">
        <v>56</v>
      </c>
      <c r="D17" s="15">
        <v>1558</v>
      </c>
      <c r="E17" s="15">
        <v>100</v>
      </c>
      <c r="F17" s="15">
        <v>83</v>
      </c>
      <c r="G17" s="15"/>
      <c r="H17" s="15">
        <v>100</v>
      </c>
      <c r="I17" s="15">
        <v>100</v>
      </c>
      <c r="J17" s="15">
        <f>COUNT(E17:I17)</f>
        <v>4</v>
      </c>
      <c r="K17" s="15">
        <f>IF(J17&lt;4,SUM(E17:I17),IF(J17=4,SUM(E17:I17)-MIN(E17:I17),"er"))</f>
        <v>300</v>
      </c>
      <c r="L17" s="9" t="s">
        <v>1073</v>
      </c>
      <c r="M17" s="14"/>
    </row>
    <row r="18" spans="1:13" ht="12.75">
      <c r="A18" s="7" t="s">
        <v>728</v>
      </c>
      <c r="B18" s="7" t="s">
        <v>79</v>
      </c>
      <c r="C18" s="7" t="s">
        <v>729</v>
      </c>
      <c r="D18" s="7">
        <v>1</v>
      </c>
      <c r="E18" s="7"/>
      <c r="F18" s="7">
        <v>100</v>
      </c>
      <c r="G18" s="7">
        <v>80</v>
      </c>
      <c r="H18" s="7">
        <v>80</v>
      </c>
      <c r="I18" s="7">
        <v>100</v>
      </c>
      <c r="J18" s="7">
        <f>COUNT(E18:I18)</f>
        <v>4</v>
      </c>
      <c r="K18" s="7">
        <f>IF(J18&lt;4,SUM(E18:I18),IF(J18=4,SUM(E18:I18)-MIN(E18:I18),"er"))</f>
        <v>280</v>
      </c>
      <c r="L18" s="9" t="s">
        <v>1073</v>
      </c>
      <c r="M18" s="10"/>
    </row>
    <row r="19" spans="1:13" ht="12.75">
      <c r="A19" s="7" t="s">
        <v>722</v>
      </c>
      <c r="B19" s="7" t="s">
        <v>19</v>
      </c>
      <c r="C19" s="17" t="s">
        <v>723</v>
      </c>
      <c r="D19" s="7" t="s">
        <v>724</v>
      </c>
      <c r="E19" s="7">
        <v>80</v>
      </c>
      <c r="F19" s="7">
        <v>71</v>
      </c>
      <c r="G19" s="7">
        <v>100</v>
      </c>
      <c r="H19" s="7">
        <v>70</v>
      </c>
      <c r="I19" s="7">
        <v>100</v>
      </c>
      <c r="J19" s="7">
        <f>COUNT(E19:I19)</f>
        <v>5</v>
      </c>
      <c r="K19" s="7">
        <v>280</v>
      </c>
      <c r="L19" s="9" t="s">
        <v>1073</v>
      </c>
      <c r="M19" s="10"/>
    </row>
    <row r="20" spans="1:13" ht="12.75">
      <c r="A20" s="7" t="s">
        <v>740</v>
      </c>
      <c r="B20" s="7" t="s">
        <v>215</v>
      </c>
      <c r="C20" s="18" t="s">
        <v>741</v>
      </c>
      <c r="D20" s="7">
        <v>9</v>
      </c>
      <c r="E20" s="7"/>
      <c r="F20" s="7">
        <v>86</v>
      </c>
      <c r="G20" s="7">
        <v>40</v>
      </c>
      <c r="H20" s="7">
        <v>90</v>
      </c>
      <c r="I20" s="7">
        <v>100</v>
      </c>
      <c r="J20" s="7">
        <f>COUNT(E20:I20)</f>
        <v>4</v>
      </c>
      <c r="K20" s="7">
        <f>IF(J20&lt;4,SUM(E20:I20),IF(J20=4,SUM(E20:I20)-MIN(E20:I20),"er"))</f>
        <v>276</v>
      </c>
      <c r="L20" s="9" t="s">
        <v>1073</v>
      </c>
      <c r="M20" s="10"/>
    </row>
    <row r="21" spans="1:13" ht="12.75">
      <c r="A21" s="7" t="s">
        <v>198</v>
      </c>
      <c r="B21" s="7" t="s">
        <v>19</v>
      </c>
      <c r="C21" s="7" t="s">
        <v>715</v>
      </c>
      <c r="D21" s="7">
        <v>2120</v>
      </c>
      <c r="E21" s="7"/>
      <c r="F21" s="7">
        <v>83</v>
      </c>
      <c r="G21" s="7"/>
      <c r="H21" s="7">
        <v>90</v>
      </c>
      <c r="I21" s="7">
        <v>100</v>
      </c>
      <c r="J21" s="7">
        <f>COUNT(E21:I21)</f>
        <v>3</v>
      </c>
      <c r="K21" s="7">
        <f>IF(J21&lt;4,SUM(E21:I21),IF(J21=4,SUM(E21:I21)-MIN(E21:I21),"er"))</f>
        <v>273</v>
      </c>
      <c r="L21" s="9" t="s">
        <v>1073</v>
      </c>
      <c r="M21" s="10"/>
    </row>
    <row r="22" spans="1:13" s="2" customFormat="1" ht="12.75" hidden="1">
      <c r="A22" s="15" t="s">
        <v>940</v>
      </c>
      <c r="B22" s="15" t="s">
        <v>941</v>
      </c>
      <c r="C22" s="15" t="s">
        <v>301</v>
      </c>
      <c r="D22" s="15" t="s">
        <v>942</v>
      </c>
      <c r="E22" s="15"/>
      <c r="F22" s="15">
        <v>67</v>
      </c>
      <c r="G22" s="15"/>
      <c r="H22" s="15">
        <v>80</v>
      </c>
      <c r="I22" s="15">
        <v>50</v>
      </c>
      <c r="J22" s="15">
        <f>COUNT(E22:I22)</f>
        <v>3</v>
      </c>
      <c r="K22" s="15">
        <f>IF(J22&lt;4,SUM(E22:I22),IF(J22=4,SUM(E22:I22)-MIN(E22:I22),"er"))</f>
        <v>197</v>
      </c>
      <c r="L22" s="9" t="s">
        <v>1073</v>
      </c>
      <c r="M22" s="14"/>
    </row>
    <row r="23" spans="1:13" ht="12.75">
      <c r="A23" s="7" t="s">
        <v>770</v>
      </c>
      <c r="B23" s="7" t="s">
        <v>215</v>
      </c>
      <c r="C23" s="7" t="s">
        <v>80</v>
      </c>
      <c r="D23" s="7" t="s">
        <v>771</v>
      </c>
      <c r="E23" s="7"/>
      <c r="F23" s="7"/>
      <c r="G23" s="7">
        <v>80</v>
      </c>
      <c r="H23" s="7">
        <v>90</v>
      </c>
      <c r="I23" s="7">
        <v>100</v>
      </c>
      <c r="J23" s="7">
        <f>COUNT(E23:I23)</f>
        <v>3</v>
      </c>
      <c r="K23" s="7">
        <f>IF(J23&lt;4,SUM(E23:I23),IF(J23=4,SUM(E23:I23)-MIN(E23:I23),"er"))</f>
        <v>270</v>
      </c>
      <c r="L23" s="9" t="s">
        <v>1073</v>
      </c>
      <c r="M23" s="10"/>
    </row>
    <row r="24" spans="1:13" ht="12.75">
      <c r="A24" s="7" t="s">
        <v>765</v>
      </c>
      <c r="B24" s="7" t="s">
        <v>61</v>
      </c>
      <c r="C24" s="19" t="s">
        <v>327</v>
      </c>
      <c r="D24" s="7" t="s">
        <v>766</v>
      </c>
      <c r="E24" s="7"/>
      <c r="F24" s="7">
        <v>100</v>
      </c>
      <c r="G24" s="7">
        <v>80</v>
      </c>
      <c r="H24" s="7">
        <v>90</v>
      </c>
      <c r="I24" s="7">
        <v>67</v>
      </c>
      <c r="J24" s="7">
        <f>COUNT(E24:I24)</f>
        <v>4</v>
      </c>
      <c r="K24" s="7">
        <f>IF(J24&lt;4,SUM(E24:I24),IF(J24=4,SUM(E24:I24)-MIN(E24:I24),"er"))</f>
        <v>270</v>
      </c>
      <c r="L24" s="9" t="s">
        <v>1073</v>
      </c>
      <c r="M24" s="10"/>
    </row>
    <row r="25" spans="1:13" ht="12.75">
      <c r="A25" s="7" t="s">
        <v>745</v>
      </c>
      <c r="B25" s="7" t="s">
        <v>332</v>
      </c>
      <c r="C25" s="7" t="s">
        <v>160</v>
      </c>
      <c r="D25" s="7">
        <v>150</v>
      </c>
      <c r="E25" s="7">
        <v>80</v>
      </c>
      <c r="F25" s="7">
        <v>86</v>
      </c>
      <c r="G25" s="7"/>
      <c r="H25" s="7"/>
      <c r="I25" s="7">
        <v>100</v>
      </c>
      <c r="J25" s="7">
        <f>COUNT(E25:I25)</f>
        <v>3</v>
      </c>
      <c r="K25" s="7">
        <f>IF(J25&lt;4,SUM(E25:I25),IF(J25=4,SUM(E25:I25)-MIN(E25:I25),"er"))</f>
        <v>266</v>
      </c>
      <c r="L25" s="9" t="s">
        <v>1073</v>
      </c>
      <c r="M25" s="10"/>
    </row>
    <row r="26" spans="1:13" ht="12.75">
      <c r="A26" s="7" t="s">
        <v>779</v>
      </c>
      <c r="B26" s="7" t="s">
        <v>780</v>
      </c>
      <c r="C26" s="12" t="s">
        <v>170</v>
      </c>
      <c r="D26" s="7">
        <v>3</v>
      </c>
      <c r="E26" s="7"/>
      <c r="F26" s="7">
        <v>86</v>
      </c>
      <c r="G26" s="7">
        <v>60</v>
      </c>
      <c r="H26" s="7">
        <v>80</v>
      </c>
      <c r="I26" s="7">
        <v>100</v>
      </c>
      <c r="J26" s="7">
        <f>COUNT(E26:I26)</f>
        <v>4</v>
      </c>
      <c r="K26" s="7">
        <f>IF(J26&lt;4,SUM(E26:I26),IF(J26=4,SUM(E26:I26)-MIN(E26:I26),"er"))</f>
        <v>266</v>
      </c>
      <c r="L26" s="9" t="s">
        <v>1073</v>
      </c>
      <c r="M26" s="10"/>
    </row>
    <row r="27" spans="1:13" ht="12.75">
      <c r="A27" s="7" t="s">
        <v>742</v>
      </c>
      <c r="B27" s="7" t="s">
        <v>223</v>
      </c>
      <c r="C27" s="7" t="s">
        <v>468</v>
      </c>
      <c r="D27" s="7">
        <v>16</v>
      </c>
      <c r="E27" s="7"/>
      <c r="F27" s="7">
        <v>83</v>
      </c>
      <c r="G27" s="7">
        <v>100</v>
      </c>
      <c r="H27" s="7">
        <v>80</v>
      </c>
      <c r="I27" s="7">
        <v>83</v>
      </c>
      <c r="J27" s="7">
        <f>COUNT(E27:I27)</f>
        <v>4</v>
      </c>
      <c r="K27" s="7">
        <f>IF(J27&lt;4,SUM(E27:I27),IF(J27=4,SUM(E27:I27)-MIN(E27:I27),"er"))</f>
        <v>266</v>
      </c>
      <c r="L27" s="9" t="s">
        <v>1073</v>
      </c>
      <c r="M27" s="10"/>
    </row>
    <row r="28" spans="1:13" ht="12.75">
      <c r="A28" s="7" t="s">
        <v>744</v>
      </c>
      <c r="B28" s="7" t="s">
        <v>223</v>
      </c>
      <c r="C28" s="20" t="s">
        <v>27</v>
      </c>
      <c r="D28" s="7">
        <v>9</v>
      </c>
      <c r="E28" s="7"/>
      <c r="F28" s="7">
        <v>86</v>
      </c>
      <c r="G28" s="7">
        <v>80</v>
      </c>
      <c r="H28" s="7">
        <v>80</v>
      </c>
      <c r="I28" s="7">
        <v>100</v>
      </c>
      <c r="J28" s="7">
        <f>COUNT(E28:I28)</f>
        <v>4</v>
      </c>
      <c r="K28" s="7">
        <f>IF(J28&lt;4,SUM(E28:I28),IF(J28=4,SUM(E28:I28)-MIN(E28:I28),"er"))</f>
        <v>266</v>
      </c>
      <c r="L28" s="9" t="s">
        <v>1073</v>
      </c>
      <c r="M28" s="10"/>
    </row>
    <row r="29" spans="1:13" ht="12.75">
      <c r="A29" s="7" t="s">
        <v>739</v>
      </c>
      <c r="B29" s="7" t="s">
        <v>169</v>
      </c>
      <c r="C29" s="21" t="s">
        <v>62</v>
      </c>
      <c r="D29" s="7">
        <v>35</v>
      </c>
      <c r="E29" s="7">
        <v>80</v>
      </c>
      <c r="F29" s="7">
        <v>86</v>
      </c>
      <c r="G29" s="7">
        <v>40</v>
      </c>
      <c r="H29" s="7">
        <v>80</v>
      </c>
      <c r="I29" s="7">
        <v>100</v>
      </c>
      <c r="J29" s="7">
        <f>COUNT(E29:I29)</f>
        <v>5</v>
      </c>
      <c r="K29" s="7">
        <v>266</v>
      </c>
      <c r="L29" s="9" t="s">
        <v>1073</v>
      </c>
      <c r="M29" s="10"/>
    </row>
    <row r="30" spans="1:13" s="2" customFormat="1" ht="12.75" hidden="1">
      <c r="A30" s="15" t="s">
        <v>705</v>
      </c>
      <c r="B30" s="15" t="s">
        <v>40</v>
      </c>
      <c r="C30" s="15" t="s">
        <v>221</v>
      </c>
      <c r="D30" s="15" t="s">
        <v>563</v>
      </c>
      <c r="E30" s="15">
        <v>20</v>
      </c>
      <c r="F30" s="15">
        <v>83</v>
      </c>
      <c r="G30" s="15"/>
      <c r="H30" s="15">
        <v>100</v>
      </c>
      <c r="I30" s="15">
        <v>100</v>
      </c>
      <c r="J30" s="15">
        <f>COUNT(E30:I30)</f>
        <v>4</v>
      </c>
      <c r="K30" s="15">
        <f>IF(J30&lt;4,SUM(E30:I30),IF(J30=4,SUM(E30:I30)-MIN(E30:I30),"er"))</f>
        <v>283</v>
      </c>
      <c r="L30" s="9" t="s">
        <v>1073</v>
      </c>
      <c r="M30" s="14"/>
    </row>
    <row r="31" spans="1:13" ht="12.75">
      <c r="A31" s="7" t="s">
        <v>454</v>
      </c>
      <c r="B31" s="7" t="s">
        <v>68</v>
      </c>
      <c r="C31" s="8" t="s">
        <v>221</v>
      </c>
      <c r="D31" s="7">
        <v>30</v>
      </c>
      <c r="E31" s="7">
        <v>60</v>
      </c>
      <c r="F31" s="7">
        <v>86</v>
      </c>
      <c r="G31" s="7">
        <v>20</v>
      </c>
      <c r="H31" s="7">
        <v>90</v>
      </c>
      <c r="I31" s="7">
        <v>100</v>
      </c>
      <c r="J31" s="7">
        <f>COUNT(E31:I31)</f>
        <v>5</v>
      </c>
      <c r="K31" s="7">
        <v>266</v>
      </c>
      <c r="L31" s="9" t="s">
        <v>1073</v>
      </c>
      <c r="M31" s="10"/>
    </row>
    <row r="32" spans="1:13" s="2" customFormat="1" ht="12.75" hidden="1">
      <c r="A32" s="15" t="s">
        <v>674</v>
      </c>
      <c r="B32" s="15" t="s">
        <v>675</v>
      </c>
      <c r="C32" s="15" t="s">
        <v>676</v>
      </c>
      <c r="D32" s="15" t="s">
        <v>677</v>
      </c>
      <c r="E32" s="15">
        <v>80</v>
      </c>
      <c r="F32" s="15">
        <v>83</v>
      </c>
      <c r="G32" s="15">
        <v>100</v>
      </c>
      <c r="H32" s="15">
        <v>100</v>
      </c>
      <c r="I32" s="15">
        <v>100</v>
      </c>
      <c r="J32" s="15">
        <f>COUNT(E32:I32)</f>
        <v>5</v>
      </c>
      <c r="K32" s="15">
        <v>300</v>
      </c>
      <c r="L32" s="9" t="s">
        <v>1073</v>
      </c>
      <c r="M32" s="14"/>
    </row>
    <row r="33" spans="1:13" ht="12.75">
      <c r="A33" s="7" t="s">
        <v>743</v>
      </c>
      <c r="B33" s="7" t="s">
        <v>258</v>
      </c>
      <c r="C33" s="22" t="s">
        <v>483</v>
      </c>
      <c r="D33" s="7">
        <v>53</v>
      </c>
      <c r="E33" s="7"/>
      <c r="F33" s="7">
        <v>86</v>
      </c>
      <c r="G33" s="7">
        <v>80</v>
      </c>
      <c r="H33" s="7">
        <v>70</v>
      </c>
      <c r="I33" s="7">
        <v>100</v>
      </c>
      <c r="J33" s="7">
        <f>COUNT(E33:I33)</f>
        <v>4</v>
      </c>
      <c r="K33" s="7">
        <f>IF(J33&lt;4,SUM(E33:I33),IF(J33=4,SUM(E33:I33)-MIN(E33:I33),"er"))</f>
        <v>266</v>
      </c>
      <c r="L33" s="9" t="s">
        <v>1073</v>
      </c>
      <c r="M33" s="10"/>
    </row>
    <row r="34" spans="1:13" ht="12.75">
      <c r="A34" s="7" t="s">
        <v>756</v>
      </c>
      <c r="B34" s="7" t="s">
        <v>64</v>
      </c>
      <c r="C34" s="7" t="s">
        <v>757</v>
      </c>
      <c r="D34" s="7">
        <v>12</v>
      </c>
      <c r="E34" s="7">
        <v>80</v>
      </c>
      <c r="F34" s="7">
        <v>83</v>
      </c>
      <c r="G34" s="7"/>
      <c r="H34" s="7"/>
      <c r="I34" s="7">
        <v>100</v>
      </c>
      <c r="J34" s="7">
        <f>COUNT(E34:I34)</f>
        <v>3</v>
      </c>
      <c r="K34" s="7">
        <f>IF(J34&lt;4,SUM(E34:I34),IF(J34=4,SUM(E34:I34)-MIN(E34:I34),"er"))</f>
        <v>263</v>
      </c>
      <c r="L34" s="9" t="s">
        <v>1073</v>
      </c>
      <c r="M34" s="10"/>
    </row>
    <row r="35" spans="1:13" ht="12.75">
      <c r="A35" s="7" t="s">
        <v>784</v>
      </c>
      <c r="B35" s="7" t="s">
        <v>642</v>
      </c>
      <c r="C35" s="7" t="s">
        <v>785</v>
      </c>
      <c r="D35" s="7" t="s">
        <v>786</v>
      </c>
      <c r="E35" s="7"/>
      <c r="F35" s="7">
        <v>83</v>
      </c>
      <c r="G35" s="7">
        <v>40</v>
      </c>
      <c r="H35" s="7">
        <v>80</v>
      </c>
      <c r="I35" s="7">
        <v>100</v>
      </c>
      <c r="J35" s="7">
        <f>COUNT(E35:I35)</f>
        <v>4</v>
      </c>
      <c r="K35" s="7">
        <f>IF(J35&lt;4,SUM(E35:I35),IF(J35=4,SUM(E35:I35)-MIN(E35:I35),"er"))</f>
        <v>263</v>
      </c>
      <c r="L35" s="9" t="s">
        <v>1073</v>
      </c>
      <c r="M35" s="10"/>
    </row>
    <row r="36" spans="1:13" ht="12.75">
      <c r="A36" s="7" t="s">
        <v>754</v>
      </c>
      <c r="B36" s="7" t="s">
        <v>755</v>
      </c>
      <c r="C36" s="11" t="s">
        <v>56</v>
      </c>
      <c r="D36" s="7">
        <v>1517</v>
      </c>
      <c r="E36" s="7">
        <v>80</v>
      </c>
      <c r="F36" s="7">
        <v>83</v>
      </c>
      <c r="G36" s="7">
        <v>40</v>
      </c>
      <c r="H36" s="7"/>
      <c r="I36" s="7">
        <v>100</v>
      </c>
      <c r="J36" s="7">
        <f>COUNT(E36:I36)</f>
        <v>4</v>
      </c>
      <c r="K36" s="7">
        <f>IF(J36&lt;4,SUM(E36:I36),IF(J36=4,SUM(E36:I36)-MIN(E36:I36),"er"))</f>
        <v>263</v>
      </c>
      <c r="L36" s="14" t="s">
        <v>1062</v>
      </c>
      <c r="M36" s="10" t="s">
        <v>1065</v>
      </c>
    </row>
    <row r="37" spans="1:13" ht="12.75">
      <c r="A37" s="7" t="s">
        <v>750</v>
      </c>
      <c r="B37" s="7" t="s">
        <v>751</v>
      </c>
      <c r="C37" s="7" t="s">
        <v>752</v>
      </c>
      <c r="D37" s="7">
        <v>1</v>
      </c>
      <c r="E37" s="7">
        <v>60</v>
      </c>
      <c r="F37" s="7">
        <v>100</v>
      </c>
      <c r="G37" s="7">
        <v>60</v>
      </c>
      <c r="H37" s="7">
        <v>90</v>
      </c>
      <c r="I37" s="7">
        <v>83</v>
      </c>
      <c r="J37" s="7">
        <f>COUNT(E37:I37)</f>
        <v>5</v>
      </c>
      <c r="K37" s="7">
        <v>263</v>
      </c>
      <c r="L37" s="9" t="s">
        <v>1073</v>
      </c>
      <c r="M37" s="10"/>
    </row>
    <row r="38" spans="1:13" ht="12.75">
      <c r="A38" s="7" t="s">
        <v>787</v>
      </c>
      <c r="B38" s="7" t="s">
        <v>105</v>
      </c>
      <c r="C38" s="23" t="s">
        <v>788</v>
      </c>
      <c r="D38" s="7" t="s">
        <v>789</v>
      </c>
      <c r="E38" s="7"/>
      <c r="F38" s="7">
        <v>43</v>
      </c>
      <c r="G38" s="7">
        <v>100</v>
      </c>
      <c r="H38" s="7">
        <v>80</v>
      </c>
      <c r="I38" s="7">
        <v>83</v>
      </c>
      <c r="J38" s="7">
        <f>COUNT(E38:I38)</f>
        <v>4</v>
      </c>
      <c r="K38" s="7">
        <f>IF(J38&lt;4,SUM(E38:I38),IF(J38=4,SUM(E38:I38)-MIN(E38:I38),"er"))</f>
        <v>263</v>
      </c>
      <c r="L38" s="9" t="s">
        <v>1073</v>
      </c>
      <c r="M38" s="10"/>
    </row>
    <row r="39" spans="1:13" ht="12.75">
      <c r="A39" s="7" t="s">
        <v>798</v>
      </c>
      <c r="B39" s="7" t="s">
        <v>91</v>
      </c>
      <c r="C39" s="7" t="s">
        <v>116</v>
      </c>
      <c r="D39" s="7">
        <v>15</v>
      </c>
      <c r="E39" s="7"/>
      <c r="F39" s="7">
        <v>71</v>
      </c>
      <c r="G39" s="7">
        <v>40</v>
      </c>
      <c r="H39" s="7">
        <v>90</v>
      </c>
      <c r="I39" s="7">
        <v>100</v>
      </c>
      <c r="J39" s="7">
        <f>COUNT(E39:I39)</f>
        <v>4</v>
      </c>
      <c r="K39" s="7">
        <f>IF(J39&lt;4,SUM(E39:I39),IF(J39=4,SUM(E39:I39)-MIN(E39:I39),"er"))</f>
        <v>261</v>
      </c>
      <c r="L39" s="9" t="s">
        <v>1073</v>
      </c>
      <c r="M39" s="10"/>
    </row>
    <row r="40" spans="1:13" ht="12.75">
      <c r="A40" s="7" t="s">
        <v>767</v>
      </c>
      <c r="B40" s="7" t="s">
        <v>768</v>
      </c>
      <c r="C40" s="24" t="s">
        <v>769</v>
      </c>
      <c r="D40" s="7">
        <v>45</v>
      </c>
      <c r="E40" s="7">
        <v>80</v>
      </c>
      <c r="F40" s="7">
        <v>58</v>
      </c>
      <c r="G40" s="7">
        <v>80</v>
      </c>
      <c r="H40" s="7"/>
      <c r="I40" s="7">
        <v>100</v>
      </c>
      <c r="J40" s="7">
        <f>COUNT(E40:I40)</f>
        <v>4</v>
      </c>
      <c r="K40" s="7">
        <f>IF(J40&lt;4,SUM(E40:I40),IF(J40=4,SUM(E40:I40)-MIN(E40:I40),"er"))</f>
        <v>260</v>
      </c>
      <c r="L40" s="9" t="s">
        <v>1073</v>
      </c>
      <c r="M40" s="10"/>
    </row>
    <row r="41" spans="1:13" ht="12.75">
      <c r="A41" s="7" t="s">
        <v>772</v>
      </c>
      <c r="B41" s="7" t="s">
        <v>223</v>
      </c>
      <c r="C41" s="7" t="s">
        <v>773</v>
      </c>
      <c r="D41" s="7">
        <v>3</v>
      </c>
      <c r="E41" s="7">
        <v>100</v>
      </c>
      <c r="F41" s="7"/>
      <c r="G41" s="7">
        <v>60</v>
      </c>
      <c r="H41" s="7"/>
      <c r="I41" s="7">
        <v>100</v>
      </c>
      <c r="J41" s="7">
        <f>COUNT(E41:I41)</f>
        <v>3</v>
      </c>
      <c r="K41" s="7">
        <f>IF(J41&lt;4,SUM(E41:I41),IF(J41=4,SUM(E41:I41)-MIN(E41:I41),"er"))</f>
        <v>260</v>
      </c>
      <c r="L41" s="9" t="s">
        <v>1073</v>
      </c>
      <c r="M41" s="10"/>
    </row>
    <row r="42" spans="1:13" ht="12.75">
      <c r="A42" s="7" t="s">
        <v>275</v>
      </c>
      <c r="B42" s="7" t="s">
        <v>381</v>
      </c>
      <c r="C42" s="7" t="s">
        <v>762</v>
      </c>
      <c r="D42" s="7">
        <v>9</v>
      </c>
      <c r="E42" s="7">
        <v>40</v>
      </c>
      <c r="F42" s="7">
        <v>57</v>
      </c>
      <c r="G42" s="7">
        <v>80</v>
      </c>
      <c r="H42" s="7">
        <v>90</v>
      </c>
      <c r="I42" s="7">
        <v>100</v>
      </c>
      <c r="J42" s="7">
        <f>COUNT(E42:I42)</f>
        <v>5</v>
      </c>
      <c r="K42" s="7">
        <v>260</v>
      </c>
      <c r="L42" s="9" t="s">
        <v>1073</v>
      </c>
      <c r="M42" s="10"/>
    </row>
    <row r="43" spans="1:13" ht="12.75">
      <c r="A43" s="7" t="s">
        <v>758</v>
      </c>
      <c r="B43" s="7" t="s">
        <v>366</v>
      </c>
      <c r="C43" s="7" t="s">
        <v>759</v>
      </c>
      <c r="D43" s="7">
        <v>41</v>
      </c>
      <c r="E43" s="7">
        <v>20</v>
      </c>
      <c r="F43" s="7">
        <v>71</v>
      </c>
      <c r="G43" s="7">
        <v>80</v>
      </c>
      <c r="H43" s="7">
        <v>90</v>
      </c>
      <c r="I43" s="7">
        <v>100</v>
      </c>
      <c r="J43" s="7">
        <f>COUNT(E43:I43)</f>
        <v>5</v>
      </c>
      <c r="K43" s="7">
        <v>260</v>
      </c>
      <c r="L43" s="9" t="s">
        <v>1073</v>
      </c>
      <c r="M43" s="10"/>
    </row>
    <row r="44" spans="1:13" ht="12.75">
      <c r="A44" s="7" t="s">
        <v>763</v>
      </c>
      <c r="B44" s="7" t="s">
        <v>79</v>
      </c>
      <c r="C44" s="7" t="s">
        <v>76</v>
      </c>
      <c r="D44" s="7" t="s">
        <v>764</v>
      </c>
      <c r="E44" s="7">
        <v>20</v>
      </c>
      <c r="F44" s="7">
        <v>71</v>
      </c>
      <c r="G44" s="7">
        <v>80</v>
      </c>
      <c r="H44" s="7">
        <v>90</v>
      </c>
      <c r="I44" s="7">
        <v>100</v>
      </c>
      <c r="J44" s="7">
        <f>COUNT(E44:I44)</f>
        <v>5</v>
      </c>
      <c r="K44" s="7">
        <v>260</v>
      </c>
      <c r="L44" s="9" t="s">
        <v>1073</v>
      </c>
      <c r="M44" s="10"/>
    </row>
    <row r="45" spans="1:13" ht="12.75">
      <c r="A45" s="7" t="s">
        <v>795</v>
      </c>
      <c r="B45" s="7" t="s">
        <v>58</v>
      </c>
      <c r="C45" s="7" t="s">
        <v>796</v>
      </c>
      <c r="D45" s="7" t="s">
        <v>797</v>
      </c>
      <c r="E45" s="7"/>
      <c r="F45" s="7">
        <v>71</v>
      </c>
      <c r="G45" s="7">
        <v>80</v>
      </c>
      <c r="H45" s="7">
        <v>80</v>
      </c>
      <c r="I45" s="7">
        <v>100</v>
      </c>
      <c r="J45" s="7">
        <f>COUNT(E45:I45)</f>
        <v>4</v>
      </c>
      <c r="K45" s="7">
        <f>IF(J45&lt;4,SUM(E45:I45),IF(J45=4,SUM(E45:I45)-MIN(E45:I45),"er"))</f>
        <v>260</v>
      </c>
      <c r="L45" s="9" t="s">
        <v>1073</v>
      </c>
      <c r="M45" s="10"/>
    </row>
    <row r="46" spans="1:13" s="2" customFormat="1" ht="12.75" hidden="1">
      <c r="A46" s="15" t="s">
        <v>753</v>
      </c>
      <c r="B46" s="15" t="s">
        <v>286</v>
      </c>
      <c r="C46" s="15" t="s">
        <v>56</v>
      </c>
      <c r="D46" s="15">
        <v>1574</v>
      </c>
      <c r="E46" s="15">
        <v>40</v>
      </c>
      <c r="F46" s="15">
        <v>83</v>
      </c>
      <c r="G46" s="15">
        <v>80</v>
      </c>
      <c r="H46" s="15">
        <v>80</v>
      </c>
      <c r="I46" s="15">
        <v>100</v>
      </c>
      <c r="J46" s="15">
        <f>COUNT(E46:I46)</f>
        <v>5</v>
      </c>
      <c r="K46" s="15">
        <v>263</v>
      </c>
      <c r="L46" s="9" t="s">
        <v>1073</v>
      </c>
      <c r="M46" s="14"/>
    </row>
    <row r="47" spans="1:13" s="2" customFormat="1" ht="12.75" hidden="1">
      <c r="A47" s="15" t="s">
        <v>694</v>
      </c>
      <c r="B47" s="15" t="s">
        <v>695</v>
      </c>
      <c r="C47" s="15" t="s">
        <v>287</v>
      </c>
      <c r="D47" s="15">
        <v>3</v>
      </c>
      <c r="E47" s="15">
        <v>65</v>
      </c>
      <c r="F47" s="15">
        <v>100</v>
      </c>
      <c r="G47" s="15"/>
      <c r="H47" s="15">
        <v>90</v>
      </c>
      <c r="I47" s="15">
        <v>100</v>
      </c>
      <c r="J47" s="15">
        <f>COUNT(E47:I47)</f>
        <v>4</v>
      </c>
      <c r="K47" s="15">
        <f>IF(J47&lt;4,SUM(E47:I47),IF(J47=4,SUM(E47:I47)-MIN(E47:I47),"er"))</f>
        <v>290</v>
      </c>
      <c r="L47" s="9" t="s">
        <v>1073</v>
      </c>
      <c r="M47" s="14"/>
    </row>
    <row r="48" spans="1:13" ht="12.75">
      <c r="A48" s="7" t="s">
        <v>777</v>
      </c>
      <c r="B48" s="7" t="s">
        <v>101</v>
      </c>
      <c r="C48" s="25" t="s">
        <v>778</v>
      </c>
      <c r="D48" s="7">
        <v>31</v>
      </c>
      <c r="E48" s="7">
        <v>60</v>
      </c>
      <c r="F48" s="7">
        <v>86</v>
      </c>
      <c r="G48" s="7">
        <v>60</v>
      </c>
      <c r="H48" s="7">
        <v>70</v>
      </c>
      <c r="I48" s="7">
        <v>100</v>
      </c>
      <c r="J48" s="7">
        <f>COUNT(E48:I48)</f>
        <v>5</v>
      </c>
      <c r="K48" s="7">
        <v>256</v>
      </c>
      <c r="L48" s="9" t="s">
        <v>1073</v>
      </c>
      <c r="M48" s="10"/>
    </row>
    <row r="49" spans="1:13" s="2" customFormat="1" ht="12.75" hidden="1">
      <c r="A49" s="15" t="s">
        <v>932</v>
      </c>
      <c r="B49" s="15" t="s">
        <v>933</v>
      </c>
      <c r="C49" s="15" t="s">
        <v>44</v>
      </c>
      <c r="D49" s="15" t="s">
        <v>934</v>
      </c>
      <c r="E49" s="15"/>
      <c r="F49" s="15"/>
      <c r="G49" s="15"/>
      <c r="H49" s="15">
        <v>100</v>
      </c>
      <c r="I49" s="15">
        <v>100</v>
      </c>
      <c r="J49" s="15">
        <f>COUNT(E49:I49)</f>
        <v>2</v>
      </c>
      <c r="K49" s="15">
        <f>IF(J49&lt;4,SUM(E49:I49),IF(J49=4,SUM(E49:I49)-MIN(E49:I49),"er"))</f>
        <v>200</v>
      </c>
      <c r="L49" s="9" t="s">
        <v>1073</v>
      </c>
      <c r="M49" s="14"/>
    </row>
    <row r="50" spans="1:13" ht="12.75">
      <c r="A50" s="7" t="s">
        <v>806</v>
      </c>
      <c r="B50" s="7" t="s">
        <v>418</v>
      </c>
      <c r="C50" s="7" t="s">
        <v>807</v>
      </c>
      <c r="D50" s="7" t="s">
        <v>808</v>
      </c>
      <c r="E50" s="7"/>
      <c r="F50" s="7">
        <v>83</v>
      </c>
      <c r="G50" s="7">
        <v>40</v>
      </c>
      <c r="H50" s="7">
        <v>90</v>
      </c>
      <c r="I50" s="7">
        <v>83</v>
      </c>
      <c r="J50" s="7">
        <f>COUNT(E50:I50)</f>
        <v>4</v>
      </c>
      <c r="K50" s="7">
        <f>IF(J50&lt;4,SUM(E50:I50),IF(J50=4,SUM(E50:I50)-MIN(E50:I50),"er"))</f>
        <v>256</v>
      </c>
      <c r="L50" s="9" t="s">
        <v>1073</v>
      </c>
      <c r="M50" s="10"/>
    </row>
    <row r="51" spans="1:13" ht="12.75">
      <c r="A51" s="7" t="s">
        <v>781</v>
      </c>
      <c r="B51" s="7" t="s">
        <v>137</v>
      </c>
      <c r="C51" s="7" t="s">
        <v>144</v>
      </c>
      <c r="D51" s="7">
        <v>9</v>
      </c>
      <c r="E51" s="7"/>
      <c r="F51" s="7">
        <v>71</v>
      </c>
      <c r="G51" s="7">
        <v>100</v>
      </c>
      <c r="H51" s="7"/>
      <c r="I51" s="7">
        <v>83</v>
      </c>
      <c r="J51" s="7">
        <f>COUNT(E51:I51)</f>
        <v>3</v>
      </c>
      <c r="K51" s="7">
        <f>IF(J51&lt;4,SUM(E51:I51),IF(J51=4,SUM(E51:I51)-MIN(E51:I51),"er"))</f>
        <v>254</v>
      </c>
      <c r="L51" s="9" t="s">
        <v>1073</v>
      </c>
      <c r="M51" s="10"/>
    </row>
    <row r="52" spans="1:13" ht="12.75">
      <c r="A52" s="7" t="s">
        <v>782</v>
      </c>
      <c r="B52" s="7" t="s">
        <v>755</v>
      </c>
      <c r="C52" s="7" t="s">
        <v>783</v>
      </c>
      <c r="D52" s="7">
        <v>2</v>
      </c>
      <c r="E52" s="7">
        <v>100</v>
      </c>
      <c r="F52" s="7">
        <v>71</v>
      </c>
      <c r="G52" s="7"/>
      <c r="H52" s="7"/>
      <c r="I52" s="7">
        <v>83</v>
      </c>
      <c r="J52" s="7">
        <f>COUNT(E52:I52)</f>
        <v>3</v>
      </c>
      <c r="K52" s="7">
        <f>IF(J52&lt;4,SUM(E52:I52),IF(J52=4,SUM(E52:I52)-MIN(E52:I52),"er"))</f>
        <v>254</v>
      </c>
      <c r="L52" s="9" t="s">
        <v>1073</v>
      </c>
      <c r="M52" s="10"/>
    </row>
    <row r="53" spans="1:13" ht="12.75">
      <c r="A53" s="7" t="s">
        <v>790</v>
      </c>
      <c r="B53" s="7" t="s">
        <v>791</v>
      </c>
      <c r="C53" s="26" t="s">
        <v>293</v>
      </c>
      <c r="D53" s="7">
        <v>40</v>
      </c>
      <c r="E53" s="7"/>
      <c r="F53" s="7">
        <v>86</v>
      </c>
      <c r="G53" s="7">
        <v>100</v>
      </c>
      <c r="H53" s="7"/>
      <c r="I53" s="7">
        <v>67</v>
      </c>
      <c r="J53" s="7">
        <f>COUNT(E53:I53)</f>
        <v>3</v>
      </c>
      <c r="K53" s="7">
        <f>IF(J53&lt;4,SUM(E53:I53),IF(J53=4,SUM(E53:I53)-MIN(E53:I53),"er"))</f>
        <v>253</v>
      </c>
      <c r="L53" s="9" t="s">
        <v>1073</v>
      </c>
      <c r="M53" s="10"/>
    </row>
    <row r="54" spans="1:13" ht="12.75">
      <c r="A54" s="7" t="s">
        <v>813</v>
      </c>
      <c r="B54" s="7" t="s">
        <v>68</v>
      </c>
      <c r="C54" s="27" t="s">
        <v>217</v>
      </c>
      <c r="D54" s="7">
        <v>17</v>
      </c>
      <c r="E54" s="7">
        <v>80</v>
      </c>
      <c r="F54" s="7"/>
      <c r="G54" s="7"/>
      <c r="H54" s="7">
        <v>90</v>
      </c>
      <c r="I54" s="7">
        <v>83</v>
      </c>
      <c r="J54" s="7">
        <f>COUNT(E54:I54)</f>
        <v>3</v>
      </c>
      <c r="K54" s="7">
        <f>IF(J54&lt;4,SUM(E54:I54),IF(J54=4,SUM(E54:I54)-MIN(E54:I54),"er"))</f>
        <v>253</v>
      </c>
      <c r="L54" s="9" t="s">
        <v>1073</v>
      </c>
      <c r="M54" s="10"/>
    </row>
    <row r="55" spans="1:13" ht="12.75">
      <c r="A55" s="7" t="s">
        <v>814</v>
      </c>
      <c r="B55" s="7" t="s">
        <v>540</v>
      </c>
      <c r="C55" s="28" t="s">
        <v>20</v>
      </c>
      <c r="D55" s="7">
        <v>76</v>
      </c>
      <c r="E55" s="7"/>
      <c r="F55" s="7">
        <v>71</v>
      </c>
      <c r="G55" s="7">
        <v>60</v>
      </c>
      <c r="H55" s="7">
        <v>80</v>
      </c>
      <c r="I55" s="7">
        <v>100</v>
      </c>
      <c r="J55" s="7">
        <f>COUNT(E55:I55)</f>
        <v>4</v>
      </c>
      <c r="K55" s="7">
        <f>IF(J55&lt;4,SUM(E55:I55),IF(J55=4,SUM(E55:I55)-MIN(E55:I55),"er"))</f>
        <v>251</v>
      </c>
      <c r="L55" s="9" t="s">
        <v>1073</v>
      </c>
      <c r="M55" s="10"/>
    </row>
    <row r="56" spans="1:13" ht="12.75">
      <c r="A56" s="7" t="s">
        <v>794</v>
      </c>
      <c r="B56" s="7" t="s">
        <v>553</v>
      </c>
      <c r="C56" s="11" t="s">
        <v>56</v>
      </c>
      <c r="D56" s="7">
        <v>1303</v>
      </c>
      <c r="E56" s="7">
        <v>60</v>
      </c>
      <c r="F56" s="7">
        <v>71</v>
      </c>
      <c r="G56" s="7">
        <v>80</v>
      </c>
      <c r="H56" s="7">
        <v>50</v>
      </c>
      <c r="I56" s="7">
        <v>100</v>
      </c>
      <c r="J56" s="7">
        <f>COUNT(E56:I56)</f>
        <v>5</v>
      </c>
      <c r="K56" s="7">
        <v>251</v>
      </c>
      <c r="L56" s="14" t="s">
        <v>1062</v>
      </c>
      <c r="M56" s="10" t="s">
        <v>1066</v>
      </c>
    </row>
    <row r="57" spans="1:13" ht="12.75">
      <c r="A57" s="7" t="s">
        <v>799</v>
      </c>
      <c r="B57" s="7" t="s">
        <v>123</v>
      </c>
      <c r="C57" s="29" t="s">
        <v>442</v>
      </c>
      <c r="D57" s="7">
        <v>11</v>
      </c>
      <c r="E57" s="7">
        <v>20</v>
      </c>
      <c r="F57" s="7">
        <v>71</v>
      </c>
      <c r="G57" s="7">
        <v>80</v>
      </c>
      <c r="H57" s="7"/>
      <c r="I57" s="7">
        <v>100</v>
      </c>
      <c r="J57" s="7">
        <f>COUNT(E57:I57)</f>
        <v>4</v>
      </c>
      <c r="K57" s="7">
        <f>IF(J57&lt;4,SUM(E57:I57),IF(J57=4,SUM(E57:I57)-MIN(E57:I57),"er"))</f>
        <v>251</v>
      </c>
      <c r="L57" s="9" t="s">
        <v>1073</v>
      </c>
      <c r="M57" s="10"/>
    </row>
    <row r="58" spans="1:13" ht="12.75">
      <c r="A58" s="7" t="s">
        <v>819</v>
      </c>
      <c r="B58" s="7" t="s">
        <v>820</v>
      </c>
      <c r="C58" s="30" t="s">
        <v>821</v>
      </c>
      <c r="D58" s="7">
        <v>37</v>
      </c>
      <c r="E58" s="7"/>
      <c r="F58" s="7"/>
      <c r="G58" s="7">
        <v>60</v>
      </c>
      <c r="H58" s="7">
        <v>90</v>
      </c>
      <c r="I58" s="7">
        <v>100</v>
      </c>
      <c r="J58" s="7">
        <f>COUNT(E58:I58)</f>
        <v>3</v>
      </c>
      <c r="K58" s="7">
        <f>IF(J58&lt;4,SUM(E58:I58),IF(J58=4,SUM(E58:I58)-MIN(E58:I58),"er"))</f>
        <v>250</v>
      </c>
      <c r="L58" s="9" t="s">
        <v>1073</v>
      </c>
      <c r="M58" s="10"/>
    </row>
    <row r="59" spans="1:13" s="2" customFormat="1" ht="12.75" hidden="1">
      <c r="A59" s="15" t="s">
        <v>125</v>
      </c>
      <c r="B59" s="15" t="s">
        <v>64</v>
      </c>
      <c r="C59" s="15" t="s">
        <v>720</v>
      </c>
      <c r="D59" s="15" t="s">
        <v>721</v>
      </c>
      <c r="E59" s="15"/>
      <c r="F59" s="15">
        <v>83</v>
      </c>
      <c r="G59" s="15"/>
      <c r="H59" s="15">
        <v>100</v>
      </c>
      <c r="I59" s="15">
        <v>100</v>
      </c>
      <c r="J59" s="15">
        <f>COUNT(E59:I59)</f>
        <v>3</v>
      </c>
      <c r="K59" s="15">
        <f>IF(J59&lt;4,SUM(E59:I59),IF(J59=4,SUM(E59:I59)-MIN(E59:I59),"er"))</f>
        <v>283</v>
      </c>
      <c r="L59" s="9" t="s">
        <v>1073</v>
      </c>
      <c r="M59" s="14"/>
    </row>
    <row r="60" spans="1:13" s="2" customFormat="1" ht="12.75" hidden="1">
      <c r="A60" s="15" t="s">
        <v>746</v>
      </c>
      <c r="B60" s="15" t="s">
        <v>747</v>
      </c>
      <c r="C60" s="15" t="s">
        <v>748</v>
      </c>
      <c r="D60" s="15" t="s">
        <v>749</v>
      </c>
      <c r="E60" s="15"/>
      <c r="F60" s="15">
        <v>83</v>
      </c>
      <c r="G60" s="15"/>
      <c r="H60" s="15">
        <v>100</v>
      </c>
      <c r="I60" s="15">
        <v>83</v>
      </c>
      <c r="J60" s="15">
        <f>COUNT(E60:I60)</f>
        <v>3</v>
      </c>
      <c r="K60" s="15">
        <f>IF(J60&lt;4,SUM(E60:I60),IF(J60=4,SUM(E60:I60)-MIN(E60:I60),"er"))</f>
        <v>266</v>
      </c>
      <c r="L60" s="9" t="s">
        <v>1073</v>
      </c>
      <c r="M60" s="14"/>
    </row>
    <row r="61" spans="1:13" ht="12.75">
      <c r="A61" s="7" t="s">
        <v>817</v>
      </c>
      <c r="B61" s="7" t="s">
        <v>818</v>
      </c>
      <c r="C61" s="31" t="s">
        <v>619</v>
      </c>
      <c r="D61" s="7">
        <v>10</v>
      </c>
      <c r="E61" s="7">
        <v>60</v>
      </c>
      <c r="F61" s="7"/>
      <c r="G61" s="7"/>
      <c r="H61" s="7">
        <v>90</v>
      </c>
      <c r="I61" s="7">
        <v>100</v>
      </c>
      <c r="J61" s="7">
        <f>COUNT(E61:I61)</f>
        <v>3</v>
      </c>
      <c r="K61" s="7">
        <f>IF(J61&lt;4,SUM(E61:I61),IF(J61=4,SUM(E61:I61)-MIN(E61:I61),"er"))</f>
        <v>250</v>
      </c>
      <c r="L61" s="9" t="s">
        <v>1073</v>
      </c>
      <c r="M61" s="10"/>
    </row>
    <row r="62" spans="1:13" ht="12.75">
      <c r="A62" s="7" t="s">
        <v>822</v>
      </c>
      <c r="B62" s="7" t="s">
        <v>823</v>
      </c>
      <c r="C62" s="7" t="s">
        <v>824</v>
      </c>
      <c r="D62" s="7">
        <v>1</v>
      </c>
      <c r="E62" s="7">
        <v>60</v>
      </c>
      <c r="F62" s="7">
        <v>86</v>
      </c>
      <c r="G62" s="7"/>
      <c r="H62" s="7">
        <v>80</v>
      </c>
      <c r="I62" s="7">
        <v>83</v>
      </c>
      <c r="J62" s="7">
        <f>COUNT(E62:I62)</f>
        <v>4</v>
      </c>
      <c r="K62" s="7">
        <f>IF(J62&lt;4,SUM(E62:I62),IF(J62=4,SUM(E62:I62)-MIN(E62:I62),"er"))</f>
        <v>249</v>
      </c>
      <c r="L62" s="9" t="s">
        <v>1073</v>
      </c>
      <c r="M62" s="10"/>
    </row>
    <row r="63" spans="1:13" ht="12.75">
      <c r="A63" s="7" t="s">
        <v>800</v>
      </c>
      <c r="B63" s="7" t="s">
        <v>801</v>
      </c>
      <c r="C63" s="32" t="s">
        <v>802</v>
      </c>
      <c r="D63" s="7">
        <v>42</v>
      </c>
      <c r="E63" s="7"/>
      <c r="F63" s="7">
        <v>86</v>
      </c>
      <c r="G63" s="7">
        <v>80</v>
      </c>
      <c r="H63" s="7">
        <v>80</v>
      </c>
      <c r="I63" s="7">
        <v>83</v>
      </c>
      <c r="J63" s="7">
        <f>COUNT(E63:I63)</f>
        <v>4</v>
      </c>
      <c r="K63" s="7">
        <f>IF(J63&lt;4,SUM(E63:I63),IF(J63=4,SUM(E63:I63)-MIN(E63:I63),"er"))</f>
        <v>249</v>
      </c>
      <c r="L63" s="9" t="s">
        <v>1073</v>
      </c>
      <c r="M63" s="10"/>
    </row>
    <row r="64" spans="1:13" ht="12.75">
      <c r="A64" s="7" t="s">
        <v>809</v>
      </c>
      <c r="B64" s="7" t="s">
        <v>40</v>
      </c>
      <c r="C64" s="19" t="s">
        <v>327</v>
      </c>
      <c r="D64" s="7" t="s">
        <v>810</v>
      </c>
      <c r="E64" s="7">
        <v>60</v>
      </c>
      <c r="F64" s="7">
        <v>86</v>
      </c>
      <c r="G64" s="7"/>
      <c r="H64" s="7"/>
      <c r="I64" s="7">
        <v>100</v>
      </c>
      <c r="J64" s="7">
        <f>COUNT(E64:I64)</f>
        <v>3</v>
      </c>
      <c r="K64" s="7">
        <f>IF(J64&lt;4,SUM(E64:I64),IF(J64=4,SUM(E64:I64)-MIN(E64:I64),"er"))</f>
        <v>246</v>
      </c>
      <c r="L64" s="14" t="s">
        <v>1062</v>
      </c>
      <c r="M64" s="10" t="s">
        <v>1063</v>
      </c>
    </row>
    <row r="65" spans="1:13" ht="12.75">
      <c r="A65" s="7" t="s">
        <v>830</v>
      </c>
      <c r="B65" s="7" t="s">
        <v>831</v>
      </c>
      <c r="C65" s="7" t="s">
        <v>832</v>
      </c>
      <c r="D65" s="7" t="s">
        <v>833</v>
      </c>
      <c r="E65" s="7"/>
      <c r="F65" s="7">
        <v>71</v>
      </c>
      <c r="G65" s="7"/>
      <c r="H65" s="7">
        <v>90</v>
      </c>
      <c r="I65" s="7">
        <v>83</v>
      </c>
      <c r="J65" s="7">
        <f>COUNT(E65:I65)</f>
        <v>3</v>
      </c>
      <c r="K65" s="7">
        <f>IF(J65&lt;4,SUM(E65:I65),IF(J65=4,SUM(E65:I65)-MIN(E65:I65),"er"))</f>
        <v>244</v>
      </c>
      <c r="L65" s="9" t="s">
        <v>1073</v>
      </c>
      <c r="M65" s="10"/>
    </row>
    <row r="66" spans="1:13" s="2" customFormat="1" ht="12.75" hidden="1">
      <c r="A66" s="15" t="s">
        <v>709</v>
      </c>
      <c r="B66" s="15" t="s">
        <v>318</v>
      </c>
      <c r="C66" s="15" t="s">
        <v>710</v>
      </c>
      <c r="D66" s="15">
        <v>1</v>
      </c>
      <c r="E66" s="15"/>
      <c r="F66" s="15">
        <v>83</v>
      </c>
      <c r="G66" s="15"/>
      <c r="H66" s="15">
        <v>100</v>
      </c>
      <c r="I66" s="15">
        <v>100</v>
      </c>
      <c r="J66" s="15">
        <f>COUNT(E66:I66)</f>
        <v>3</v>
      </c>
      <c r="K66" s="15">
        <f>IF(J66&lt;4,SUM(E66:I66),IF(J66=4,SUM(E66:I66)-MIN(E66:I66),"er"))</f>
        <v>283</v>
      </c>
      <c r="L66" s="10" t="s">
        <v>1062</v>
      </c>
      <c r="M66" s="14"/>
    </row>
    <row r="67" spans="1:13" ht="12.75">
      <c r="A67" s="7" t="s">
        <v>811</v>
      </c>
      <c r="B67" s="7" t="s">
        <v>13</v>
      </c>
      <c r="C67" s="8" t="s">
        <v>221</v>
      </c>
      <c r="D67" s="7" t="s">
        <v>812</v>
      </c>
      <c r="E67" s="7">
        <v>80</v>
      </c>
      <c r="F67" s="7">
        <v>57</v>
      </c>
      <c r="G67" s="7">
        <v>80</v>
      </c>
      <c r="H67" s="7"/>
      <c r="I67" s="7">
        <v>83</v>
      </c>
      <c r="J67" s="7">
        <f>COUNT(E67:I67)</f>
        <v>4</v>
      </c>
      <c r="K67" s="7">
        <f>IF(J67&lt;4,SUM(E67:I67),IF(J67=4,SUM(E67:I67)-MIN(E67:I67),"er"))</f>
        <v>243</v>
      </c>
      <c r="L67" s="14" t="s">
        <v>1062</v>
      </c>
      <c r="M67" s="10" t="s">
        <v>1064</v>
      </c>
    </row>
    <row r="68" spans="1:13" ht="12.75">
      <c r="A68" s="7" t="s">
        <v>834</v>
      </c>
      <c r="B68" s="7" t="s">
        <v>835</v>
      </c>
      <c r="C68" s="11" t="s">
        <v>56</v>
      </c>
      <c r="D68" s="7">
        <v>1195</v>
      </c>
      <c r="E68" s="7"/>
      <c r="F68" s="7">
        <v>50</v>
      </c>
      <c r="G68" s="7">
        <v>80</v>
      </c>
      <c r="H68" s="7">
        <v>80</v>
      </c>
      <c r="I68" s="7">
        <v>83</v>
      </c>
      <c r="J68" s="7">
        <f>COUNT(E68:I68)</f>
        <v>4</v>
      </c>
      <c r="K68" s="7">
        <f>IF(J68&lt;4,SUM(E68:I68),IF(J68=4,SUM(E68:I68)-MIN(E68:I68),"er"))</f>
        <v>243</v>
      </c>
      <c r="L68" s="14" t="s">
        <v>1062</v>
      </c>
      <c r="M68" s="10" t="s">
        <v>1067</v>
      </c>
    </row>
    <row r="69" spans="1:13" ht="12.75">
      <c r="A69" s="7" t="s">
        <v>815</v>
      </c>
      <c r="B69" s="7" t="s">
        <v>61</v>
      </c>
      <c r="C69" s="7" t="s">
        <v>816</v>
      </c>
      <c r="D69" s="7">
        <v>17</v>
      </c>
      <c r="E69" s="7">
        <v>40</v>
      </c>
      <c r="F69" s="7">
        <v>43</v>
      </c>
      <c r="G69" s="7">
        <v>60</v>
      </c>
      <c r="H69" s="7">
        <v>90</v>
      </c>
      <c r="I69" s="7">
        <v>100</v>
      </c>
      <c r="J69" s="7">
        <f>COUNT(E69:I69)</f>
        <v>5</v>
      </c>
      <c r="K69" s="7">
        <v>240</v>
      </c>
      <c r="L69" s="9" t="s">
        <v>1073</v>
      </c>
      <c r="M69" s="10"/>
    </row>
    <row r="70" spans="1:13" ht="12.75">
      <c r="A70" s="7" t="s">
        <v>825</v>
      </c>
      <c r="B70" s="7" t="s">
        <v>68</v>
      </c>
      <c r="C70" s="7" t="s">
        <v>826</v>
      </c>
      <c r="D70" s="7" t="s">
        <v>827</v>
      </c>
      <c r="E70" s="7">
        <v>20</v>
      </c>
      <c r="F70" s="7">
        <v>57</v>
      </c>
      <c r="G70" s="7">
        <v>40</v>
      </c>
      <c r="H70" s="7">
        <v>80</v>
      </c>
      <c r="I70" s="7">
        <v>100</v>
      </c>
      <c r="J70" s="7">
        <f>COUNT(E70:I70)</f>
        <v>5</v>
      </c>
      <c r="K70" s="7">
        <v>237</v>
      </c>
      <c r="L70" s="9" t="s">
        <v>1073</v>
      </c>
      <c r="M70" s="10"/>
    </row>
    <row r="71" spans="1:13" s="2" customFormat="1" ht="12.75" hidden="1">
      <c r="A71" s="15" t="s">
        <v>732</v>
      </c>
      <c r="B71" s="15" t="s">
        <v>64</v>
      </c>
      <c r="C71" s="15" t="s">
        <v>733</v>
      </c>
      <c r="D71" s="15" t="s">
        <v>734</v>
      </c>
      <c r="E71" s="15">
        <v>40</v>
      </c>
      <c r="F71" s="15">
        <v>86</v>
      </c>
      <c r="G71" s="15"/>
      <c r="H71" s="15">
        <v>90</v>
      </c>
      <c r="I71" s="15">
        <v>100</v>
      </c>
      <c r="J71" s="15">
        <f>COUNT(E71:I71)</f>
        <v>4</v>
      </c>
      <c r="K71" s="15">
        <f>IF(J71&lt;4,SUM(E71:I71),IF(J71=4,SUM(E71:I71)-MIN(E71:I71),"er"))</f>
        <v>276</v>
      </c>
      <c r="L71" s="9" t="s">
        <v>1073</v>
      </c>
      <c r="M71" s="14"/>
    </row>
    <row r="72" spans="1:13" ht="12.75">
      <c r="A72" s="7" t="s">
        <v>828</v>
      </c>
      <c r="B72" s="7" t="s">
        <v>64</v>
      </c>
      <c r="C72" s="7" t="s">
        <v>829</v>
      </c>
      <c r="D72" s="7">
        <v>109</v>
      </c>
      <c r="E72" s="7">
        <v>80</v>
      </c>
      <c r="F72" s="7">
        <v>57</v>
      </c>
      <c r="G72" s="7"/>
      <c r="H72" s="7">
        <v>50</v>
      </c>
      <c r="I72" s="7">
        <v>100</v>
      </c>
      <c r="J72" s="7">
        <f>COUNT(E72:I72)</f>
        <v>4</v>
      </c>
      <c r="K72" s="7">
        <f>IF(J72&lt;4,SUM(E72:I72),IF(J72=4,SUM(E72:I72)-MIN(E72:I72),"er"))</f>
        <v>237</v>
      </c>
      <c r="L72" s="9" t="s">
        <v>1073</v>
      </c>
      <c r="M72" s="10"/>
    </row>
    <row r="73" spans="1:13" ht="12.75">
      <c r="A73" s="7" t="s">
        <v>836</v>
      </c>
      <c r="B73" s="7" t="s">
        <v>394</v>
      </c>
      <c r="C73" s="33" t="s">
        <v>661</v>
      </c>
      <c r="D73" s="7" t="s">
        <v>837</v>
      </c>
      <c r="E73" s="7">
        <v>40</v>
      </c>
      <c r="F73" s="7">
        <v>43</v>
      </c>
      <c r="G73" s="7"/>
      <c r="H73" s="7">
        <v>90</v>
      </c>
      <c r="I73" s="7">
        <v>100</v>
      </c>
      <c r="J73" s="7">
        <f>COUNT(E73:I73)</f>
        <v>4</v>
      </c>
      <c r="K73" s="7">
        <f>IF(J73&lt;4,SUM(E73:I73),IF(J73=4,SUM(E73:I73)-MIN(E73:I73),"er"))</f>
        <v>233</v>
      </c>
      <c r="L73" s="9" t="s">
        <v>1073</v>
      </c>
      <c r="M73" s="10"/>
    </row>
    <row r="74" spans="1:13" ht="12.75">
      <c r="A74" s="7" t="s">
        <v>860</v>
      </c>
      <c r="B74" s="7" t="s">
        <v>123</v>
      </c>
      <c r="C74" s="11" t="s">
        <v>56</v>
      </c>
      <c r="D74" s="7">
        <v>57</v>
      </c>
      <c r="E74" s="7"/>
      <c r="F74" s="7">
        <v>14</v>
      </c>
      <c r="G74" s="7">
        <v>60</v>
      </c>
      <c r="H74" s="7">
        <v>90</v>
      </c>
      <c r="I74" s="7">
        <v>83</v>
      </c>
      <c r="J74" s="7">
        <f>COUNT(E74:I74)</f>
        <v>4</v>
      </c>
      <c r="K74" s="7">
        <f>IF(J74&lt;4,SUM(E74:I74),IF(J74=4,SUM(E74:I74)-MIN(E74:I74),"er"))</f>
        <v>233</v>
      </c>
      <c r="L74" s="14" t="s">
        <v>1062</v>
      </c>
      <c r="M74" s="10" t="s">
        <v>1068</v>
      </c>
    </row>
    <row r="75" spans="1:13" ht="12.75">
      <c r="A75" s="7" t="s">
        <v>865</v>
      </c>
      <c r="B75" s="7" t="s">
        <v>49</v>
      </c>
      <c r="C75" s="7" t="s">
        <v>866</v>
      </c>
      <c r="D75" s="7">
        <v>2</v>
      </c>
      <c r="E75" s="7">
        <v>20</v>
      </c>
      <c r="F75" s="7">
        <v>71</v>
      </c>
      <c r="G75" s="7"/>
      <c r="H75" s="7">
        <v>60</v>
      </c>
      <c r="I75" s="7">
        <v>100</v>
      </c>
      <c r="J75" s="7">
        <f>COUNT(E75:I75)</f>
        <v>4</v>
      </c>
      <c r="K75" s="7">
        <f>IF(J75&lt;4,SUM(E75:I75),IF(J75=4,SUM(E75:I75)-MIN(E75:I75),"er"))</f>
        <v>231</v>
      </c>
      <c r="L75" s="10"/>
      <c r="M75" s="10"/>
    </row>
    <row r="76" spans="1:13" ht="12.75">
      <c r="A76" s="7" t="s">
        <v>840</v>
      </c>
      <c r="B76" s="7" t="s">
        <v>64</v>
      </c>
      <c r="C76" s="31" t="s">
        <v>619</v>
      </c>
      <c r="D76" s="7" t="s">
        <v>841</v>
      </c>
      <c r="E76" s="7"/>
      <c r="F76" s="7">
        <v>71</v>
      </c>
      <c r="G76" s="7">
        <v>60</v>
      </c>
      <c r="H76" s="7"/>
      <c r="I76" s="7">
        <v>100</v>
      </c>
      <c r="J76" s="7">
        <f>COUNT(E76:I76)</f>
        <v>3</v>
      </c>
      <c r="K76" s="7">
        <f>IF(J76&lt;4,SUM(E76:I76),IF(J76=4,SUM(E76:I76)-MIN(E76:I76),"er"))</f>
        <v>231</v>
      </c>
      <c r="L76" s="10"/>
      <c r="M76" s="10"/>
    </row>
    <row r="77" spans="1:13" ht="12.75">
      <c r="A77" s="7" t="s">
        <v>842</v>
      </c>
      <c r="B77" s="7" t="s">
        <v>79</v>
      </c>
      <c r="C77" s="21" t="s">
        <v>62</v>
      </c>
      <c r="D77" s="7">
        <v>44</v>
      </c>
      <c r="E77" s="7">
        <v>60</v>
      </c>
      <c r="F77" s="7">
        <v>71</v>
      </c>
      <c r="G77" s="7"/>
      <c r="H77" s="7"/>
      <c r="I77" s="7">
        <v>100</v>
      </c>
      <c r="J77" s="7">
        <f>COUNT(E77:I77)</f>
        <v>3</v>
      </c>
      <c r="K77" s="7">
        <f>IF(J77&lt;4,SUM(E77:I77),IF(J77=4,SUM(E77:I77)-MIN(E77:I77),"er"))</f>
        <v>231</v>
      </c>
      <c r="L77" s="10"/>
      <c r="M77" s="10"/>
    </row>
    <row r="78" spans="1:13" ht="12.75">
      <c r="A78" s="7" t="s">
        <v>149</v>
      </c>
      <c r="B78" s="7" t="s">
        <v>123</v>
      </c>
      <c r="C78" s="11" t="s">
        <v>56</v>
      </c>
      <c r="D78" s="7">
        <v>57</v>
      </c>
      <c r="E78" s="7"/>
      <c r="F78" s="7">
        <v>83</v>
      </c>
      <c r="G78" s="7">
        <v>80</v>
      </c>
      <c r="H78" s="7">
        <v>60</v>
      </c>
      <c r="I78" s="7">
        <v>67</v>
      </c>
      <c r="J78" s="7">
        <f>COUNT(E78:I78)</f>
        <v>4</v>
      </c>
      <c r="K78" s="7">
        <f>IF(J78&lt;4,SUM(E78:I78),IF(J78=4,SUM(E78:I78)-MIN(E78:I78),"er"))</f>
        <v>230</v>
      </c>
      <c r="L78" s="10"/>
      <c r="M78" s="10" t="s">
        <v>1069</v>
      </c>
    </row>
    <row r="79" spans="1:13" s="2" customFormat="1" ht="12.75" hidden="1">
      <c r="A79" s="15" t="s">
        <v>931</v>
      </c>
      <c r="B79" s="15" t="s">
        <v>64</v>
      </c>
      <c r="C79" s="11" t="s">
        <v>619</v>
      </c>
      <c r="D79" s="15">
        <v>10</v>
      </c>
      <c r="E79" s="15"/>
      <c r="F79" s="15"/>
      <c r="G79" s="15"/>
      <c r="H79" s="15">
        <v>100</v>
      </c>
      <c r="I79" s="15">
        <v>100</v>
      </c>
      <c r="J79" s="15">
        <f>COUNT(E79:I79)</f>
        <v>2</v>
      </c>
      <c r="K79" s="15">
        <f>IF(J79&lt;4,SUM(E79:I79),IF(J79=4,SUM(E79:I79)-MIN(E79:I79),"er"))</f>
        <v>200</v>
      </c>
      <c r="L79" s="14"/>
      <c r="M79" s="14"/>
    </row>
    <row r="80" spans="1:13" ht="12.75">
      <c r="A80" s="7" t="s">
        <v>881</v>
      </c>
      <c r="B80" s="7" t="s">
        <v>215</v>
      </c>
      <c r="C80" s="11" t="s">
        <v>56</v>
      </c>
      <c r="D80" s="7">
        <v>1466</v>
      </c>
      <c r="E80" s="7"/>
      <c r="F80" s="7"/>
      <c r="G80" s="7">
        <v>40</v>
      </c>
      <c r="H80" s="7">
        <v>90</v>
      </c>
      <c r="I80" s="7">
        <v>100</v>
      </c>
      <c r="J80" s="7">
        <f>COUNT(E80:I80)</f>
        <v>3</v>
      </c>
      <c r="K80" s="7">
        <f>IF(J80&lt;4,SUM(E80:I80),IF(J80=4,SUM(E80:I80)-MIN(E80:I80),"er"))</f>
        <v>230</v>
      </c>
      <c r="L80" s="10"/>
      <c r="M80" s="10" t="s">
        <v>1070</v>
      </c>
    </row>
    <row r="81" spans="1:13" ht="12.75">
      <c r="A81" s="7" t="s">
        <v>843</v>
      </c>
      <c r="B81" s="7" t="s">
        <v>844</v>
      </c>
      <c r="C81" s="32" t="s">
        <v>59</v>
      </c>
      <c r="D81" s="7">
        <v>44</v>
      </c>
      <c r="E81" s="7">
        <v>40</v>
      </c>
      <c r="F81" s="7">
        <v>43</v>
      </c>
      <c r="G81" s="7">
        <v>40</v>
      </c>
      <c r="H81" s="7">
        <v>80</v>
      </c>
      <c r="I81" s="7">
        <v>100</v>
      </c>
      <c r="J81" s="7">
        <f>COUNT(E81:I81)</f>
        <v>5</v>
      </c>
      <c r="K81" s="7">
        <v>230</v>
      </c>
      <c r="L81" s="10"/>
      <c r="M81" s="10"/>
    </row>
    <row r="82" spans="1:13" ht="12.75">
      <c r="A82" s="7" t="s">
        <v>845</v>
      </c>
      <c r="B82" s="7" t="s">
        <v>846</v>
      </c>
      <c r="C82" s="22" t="s">
        <v>483</v>
      </c>
      <c r="D82" s="7" t="s">
        <v>847</v>
      </c>
      <c r="E82" s="7"/>
      <c r="F82" s="7">
        <v>86</v>
      </c>
      <c r="G82" s="7">
        <v>60</v>
      </c>
      <c r="H82" s="7"/>
      <c r="I82" s="7">
        <v>83</v>
      </c>
      <c r="J82" s="7">
        <f>COUNT(E82:I82)</f>
        <v>3</v>
      </c>
      <c r="K82" s="7">
        <f>IF(J82&lt;4,SUM(E82:I82),IF(J82=4,SUM(E82:I82)-MIN(E82:I82),"er"))</f>
        <v>229</v>
      </c>
      <c r="L82" s="10"/>
      <c r="M82" s="10"/>
    </row>
    <row r="83" spans="1:13" ht="12.75">
      <c r="A83" s="7" t="s">
        <v>885</v>
      </c>
      <c r="B83" s="7" t="s">
        <v>452</v>
      </c>
      <c r="C83" s="7" t="s">
        <v>886</v>
      </c>
      <c r="D83" s="7">
        <v>10</v>
      </c>
      <c r="E83" s="7"/>
      <c r="F83" s="7">
        <v>57</v>
      </c>
      <c r="G83" s="7">
        <v>60</v>
      </c>
      <c r="H83" s="7">
        <v>100</v>
      </c>
      <c r="I83" s="7">
        <v>67</v>
      </c>
      <c r="J83" s="7">
        <f>COUNT(E83:I83)</f>
        <v>4</v>
      </c>
      <c r="K83" s="7">
        <f>IF(J83&lt;4,SUM(E83:I83),IF(J83=4,SUM(E83:I83)-MIN(E83:I83),"er"))</f>
        <v>227</v>
      </c>
      <c r="L83" s="10"/>
      <c r="M83" s="10"/>
    </row>
    <row r="84" spans="1:13" ht="12.75">
      <c r="A84" s="7" t="s">
        <v>893</v>
      </c>
      <c r="B84" s="7" t="s">
        <v>55</v>
      </c>
      <c r="C84" s="34" t="s">
        <v>101</v>
      </c>
      <c r="D84" s="7">
        <v>3</v>
      </c>
      <c r="E84" s="7"/>
      <c r="F84" s="7"/>
      <c r="G84" s="7">
        <v>60</v>
      </c>
      <c r="H84" s="7">
        <v>80</v>
      </c>
      <c r="I84" s="7">
        <v>83</v>
      </c>
      <c r="J84" s="7">
        <f>COUNT(E84:I84)</f>
        <v>3</v>
      </c>
      <c r="K84" s="7">
        <f>IF(J84&lt;4,SUM(E84:I84),IF(J84=4,SUM(E84:I84)-MIN(E84:I84),"er"))</f>
        <v>223</v>
      </c>
      <c r="L84" s="10"/>
      <c r="M84" s="10"/>
    </row>
    <row r="85" spans="1:13" ht="12.75">
      <c r="A85" s="7" t="s">
        <v>853</v>
      </c>
      <c r="B85" s="7" t="s">
        <v>79</v>
      </c>
      <c r="C85" s="22" t="s">
        <v>483</v>
      </c>
      <c r="D85" s="7">
        <v>5</v>
      </c>
      <c r="E85" s="7">
        <v>20</v>
      </c>
      <c r="F85" s="7">
        <v>29</v>
      </c>
      <c r="G85" s="7">
        <v>60</v>
      </c>
      <c r="H85" s="7">
        <v>90</v>
      </c>
      <c r="I85" s="7">
        <v>83</v>
      </c>
      <c r="J85" s="7">
        <f>COUNT(E85:I85)</f>
        <v>5</v>
      </c>
      <c r="K85" s="7">
        <v>223</v>
      </c>
      <c r="L85" s="10"/>
      <c r="M85" s="10" t="s">
        <v>1064</v>
      </c>
    </row>
    <row r="86" spans="1:13" ht="12.75">
      <c r="A86" s="7" t="s">
        <v>851</v>
      </c>
      <c r="B86" s="7" t="s">
        <v>223</v>
      </c>
      <c r="C86" s="35" t="s">
        <v>360</v>
      </c>
      <c r="D86" s="7" t="s">
        <v>852</v>
      </c>
      <c r="E86" s="7">
        <v>60</v>
      </c>
      <c r="F86" s="7">
        <v>43</v>
      </c>
      <c r="G86" s="7">
        <v>60</v>
      </c>
      <c r="H86" s="7">
        <v>90</v>
      </c>
      <c r="I86" s="7">
        <v>83</v>
      </c>
      <c r="J86" s="7">
        <f>COUNT(E86:I86)</f>
        <v>5</v>
      </c>
      <c r="K86" s="7">
        <v>223</v>
      </c>
      <c r="L86" s="10"/>
      <c r="M86" s="10"/>
    </row>
    <row r="87" spans="1:13" ht="12.75">
      <c r="A87" s="7" t="s">
        <v>733</v>
      </c>
      <c r="B87" s="7" t="s">
        <v>49</v>
      </c>
      <c r="C87" s="7" t="s">
        <v>466</v>
      </c>
      <c r="D87" s="7">
        <v>131</v>
      </c>
      <c r="E87" s="7">
        <v>80</v>
      </c>
      <c r="F87" s="7">
        <v>43</v>
      </c>
      <c r="G87" s="7"/>
      <c r="H87" s="7"/>
      <c r="I87" s="7">
        <v>100</v>
      </c>
      <c r="J87" s="7">
        <f>COUNT(E87:I87)</f>
        <v>3</v>
      </c>
      <c r="K87" s="7">
        <f>IF(J87&lt;4,SUM(E87:I87),IF(J87=4,SUM(E87:I87)-MIN(E87:I87),"er"))</f>
        <v>223</v>
      </c>
      <c r="L87" s="10"/>
      <c r="M87" s="10"/>
    </row>
    <row r="88" spans="1:13" ht="12.75">
      <c r="A88" s="7" t="s">
        <v>848</v>
      </c>
      <c r="B88" s="7" t="s">
        <v>849</v>
      </c>
      <c r="C88" s="7" t="s">
        <v>850</v>
      </c>
      <c r="D88" s="7">
        <v>32</v>
      </c>
      <c r="E88" s="7">
        <v>60</v>
      </c>
      <c r="F88" s="7">
        <v>57</v>
      </c>
      <c r="G88" s="7">
        <v>40</v>
      </c>
      <c r="H88" s="7">
        <v>90</v>
      </c>
      <c r="I88" s="7">
        <v>83</v>
      </c>
      <c r="J88" s="7">
        <f>COUNT(E88:I88)</f>
        <v>5</v>
      </c>
      <c r="K88" s="7">
        <v>223</v>
      </c>
      <c r="L88" s="10"/>
      <c r="M88" s="10"/>
    </row>
    <row r="89" spans="1:13" ht="12.75">
      <c r="A89" s="7" t="s">
        <v>856</v>
      </c>
      <c r="B89" s="7" t="s">
        <v>857</v>
      </c>
      <c r="C89" s="7" t="s">
        <v>858</v>
      </c>
      <c r="D89" s="7">
        <v>33</v>
      </c>
      <c r="E89" s="7">
        <v>0</v>
      </c>
      <c r="F89" s="7">
        <v>29</v>
      </c>
      <c r="G89" s="7">
        <v>80</v>
      </c>
      <c r="H89" s="7">
        <v>80</v>
      </c>
      <c r="I89" s="7">
        <v>83</v>
      </c>
      <c r="J89" s="7">
        <f>COUNT(E89:I89)</f>
        <v>5</v>
      </c>
      <c r="K89" s="7">
        <v>223</v>
      </c>
      <c r="L89" s="10"/>
      <c r="M89" s="10"/>
    </row>
    <row r="90" spans="1:13" ht="12.75">
      <c r="A90" s="7" t="s">
        <v>859</v>
      </c>
      <c r="B90" s="7" t="s">
        <v>43</v>
      </c>
      <c r="C90" s="11" t="s">
        <v>56</v>
      </c>
      <c r="D90" s="7">
        <v>1944</v>
      </c>
      <c r="E90" s="7"/>
      <c r="F90" s="7">
        <v>43</v>
      </c>
      <c r="G90" s="7">
        <v>20</v>
      </c>
      <c r="H90" s="7">
        <v>80</v>
      </c>
      <c r="I90" s="7">
        <v>100</v>
      </c>
      <c r="J90" s="7">
        <f>COUNT(E90:I90)</f>
        <v>4</v>
      </c>
      <c r="K90" s="7">
        <f>IF(J90&lt;4,SUM(E90:I90),IF(J90=4,SUM(E90:I90)-MIN(E90:I90),"er"))</f>
        <v>223</v>
      </c>
      <c r="L90" s="10"/>
      <c r="M90" s="10"/>
    </row>
    <row r="91" spans="1:13" ht="12.75">
      <c r="A91" s="7" t="s">
        <v>854</v>
      </c>
      <c r="B91" s="7" t="s">
        <v>306</v>
      </c>
      <c r="C91" s="7" t="s">
        <v>855</v>
      </c>
      <c r="D91" s="7">
        <v>91</v>
      </c>
      <c r="E91" s="7">
        <v>60</v>
      </c>
      <c r="F91" s="7">
        <v>14</v>
      </c>
      <c r="G91" s="7">
        <v>80</v>
      </c>
      <c r="H91" s="7">
        <v>80</v>
      </c>
      <c r="I91" s="7">
        <v>83</v>
      </c>
      <c r="J91" s="7">
        <f>COUNT(E91:I91)</f>
        <v>5</v>
      </c>
      <c r="K91" s="7">
        <v>223</v>
      </c>
      <c r="L91" s="10"/>
      <c r="M91" s="10"/>
    </row>
    <row r="92" spans="1:13" ht="12.75">
      <c r="A92" s="7" t="s">
        <v>861</v>
      </c>
      <c r="B92" s="7" t="s">
        <v>862</v>
      </c>
      <c r="C92" s="36" t="s">
        <v>107</v>
      </c>
      <c r="D92" s="7">
        <v>44</v>
      </c>
      <c r="E92" s="7"/>
      <c r="F92" s="7">
        <v>43</v>
      </c>
      <c r="G92" s="7"/>
      <c r="H92" s="7">
        <v>80</v>
      </c>
      <c r="I92" s="7">
        <v>100</v>
      </c>
      <c r="J92" s="7">
        <f>COUNT(E92:I92)</f>
        <v>3</v>
      </c>
      <c r="K92" s="7">
        <f>IF(J92&lt;4,SUM(E92:I92),IF(J92=4,SUM(E92:I92)-MIN(E92:I92),"er"))</f>
        <v>223</v>
      </c>
      <c r="L92" s="10"/>
      <c r="M92" s="10"/>
    </row>
    <row r="93" spans="1:13" s="2" customFormat="1" ht="12.75" hidden="1">
      <c r="A93" s="15" t="s">
        <v>930</v>
      </c>
      <c r="B93" s="15" t="s">
        <v>849</v>
      </c>
      <c r="C93" s="15" t="s">
        <v>217</v>
      </c>
      <c r="D93" s="15">
        <v>17</v>
      </c>
      <c r="E93" s="15"/>
      <c r="F93" s="15"/>
      <c r="G93" s="15"/>
      <c r="H93" s="15">
        <v>100</v>
      </c>
      <c r="I93" s="15">
        <v>100</v>
      </c>
      <c r="J93" s="15">
        <f>COUNT(E93:I93)</f>
        <v>2</v>
      </c>
      <c r="K93" s="15">
        <f>IF(J93&lt;4,SUM(E93:I93),IF(J93=4,SUM(E93:I93)-MIN(E93:I93),"er"))</f>
        <v>200</v>
      </c>
      <c r="L93" s="14"/>
      <c r="M93" s="14"/>
    </row>
    <row r="94" spans="1:13" ht="12.75">
      <c r="A94" s="7" t="s">
        <v>863</v>
      </c>
      <c r="B94" s="7" t="s">
        <v>394</v>
      </c>
      <c r="C94" s="7" t="s">
        <v>864</v>
      </c>
      <c r="D94" s="7">
        <v>5</v>
      </c>
      <c r="E94" s="7">
        <v>80</v>
      </c>
      <c r="F94" s="7">
        <v>43</v>
      </c>
      <c r="G94" s="7"/>
      <c r="H94" s="7"/>
      <c r="I94" s="7">
        <v>100</v>
      </c>
      <c r="J94" s="7">
        <f>COUNT(E94:I94)</f>
        <v>3</v>
      </c>
      <c r="K94" s="7">
        <f>IF(J94&lt;4,SUM(E94:I94),IF(J94=4,SUM(E94:I94)-MIN(E94:I94),"er"))</f>
        <v>223</v>
      </c>
      <c r="L94" s="10"/>
      <c r="M94" s="10"/>
    </row>
    <row r="95" spans="1:13" ht="12.75">
      <c r="A95" s="7" t="s">
        <v>882</v>
      </c>
      <c r="B95" s="7" t="s">
        <v>418</v>
      </c>
      <c r="C95" s="11" t="s">
        <v>56</v>
      </c>
      <c r="D95" s="7">
        <v>1506</v>
      </c>
      <c r="E95" s="7"/>
      <c r="F95" s="7">
        <v>57</v>
      </c>
      <c r="G95" s="7">
        <v>80</v>
      </c>
      <c r="H95" s="7"/>
      <c r="I95" s="7">
        <v>83</v>
      </c>
      <c r="J95" s="7">
        <f>COUNT(E95:I95)</f>
        <v>3</v>
      </c>
      <c r="K95" s="7">
        <f>IF(J95&lt;4,SUM(E95:I95),IF(J95=4,SUM(E95:I95)-MIN(E95:I95),"er"))</f>
        <v>220</v>
      </c>
      <c r="L95" s="10"/>
      <c r="M95" s="10"/>
    </row>
    <row r="96" spans="1:13" ht="12.75">
      <c r="A96" s="7" t="s">
        <v>878</v>
      </c>
      <c r="B96" s="7" t="s">
        <v>318</v>
      </c>
      <c r="C96" s="7" t="s">
        <v>879</v>
      </c>
      <c r="D96" s="7" t="s">
        <v>880</v>
      </c>
      <c r="E96" s="7">
        <v>20</v>
      </c>
      <c r="F96" s="7">
        <v>100</v>
      </c>
      <c r="G96" s="7"/>
      <c r="H96" s="7"/>
      <c r="I96" s="7">
        <v>100</v>
      </c>
      <c r="J96" s="7">
        <f>COUNT(E96:I96)</f>
        <v>3</v>
      </c>
      <c r="K96" s="7">
        <f>IF(J96&lt;4,SUM(E96:I96),IF(J96=4,SUM(E96:I96)-MIN(E96:I96),"er"))</f>
        <v>220</v>
      </c>
      <c r="L96" s="10"/>
      <c r="M96" s="10"/>
    </row>
    <row r="97" spans="1:13" ht="12.75">
      <c r="A97" s="7" t="s">
        <v>883</v>
      </c>
      <c r="B97" s="7" t="s">
        <v>143</v>
      </c>
      <c r="C97" s="7" t="s">
        <v>884</v>
      </c>
      <c r="D97" s="7">
        <v>1557</v>
      </c>
      <c r="E97" s="7">
        <v>80</v>
      </c>
      <c r="F97" s="7">
        <v>57</v>
      </c>
      <c r="G97" s="7"/>
      <c r="H97" s="7"/>
      <c r="I97" s="7">
        <v>83</v>
      </c>
      <c r="J97" s="7">
        <f>COUNT(E97:I97)</f>
        <v>3</v>
      </c>
      <c r="K97" s="7">
        <f>IF(J97&lt;4,SUM(E97:I97),IF(J97=4,SUM(E97:I97)-MIN(E97:I97),"er"))</f>
        <v>220</v>
      </c>
      <c r="L97" s="10"/>
      <c r="M97" s="10"/>
    </row>
    <row r="98" spans="1:13" s="2" customFormat="1" ht="12.75" hidden="1">
      <c r="A98" s="15" t="s">
        <v>706</v>
      </c>
      <c r="B98" s="15" t="s">
        <v>707</v>
      </c>
      <c r="C98" s="15" t="s">
        <v>101</v>
      </c>
      <c r="D98" s="15">
        <v>25</v>
      </c>
      <c r="E98" s="15"/>
      <c r="F98" s="15">
        <v>83</v>
      </c>
      <c r="G98" s="15"/>
      <c r="H98" s="15">
        <v>100</v>
      </c>
      <c r="I98" s="15">
        <v>100</v>
      </c>
      <c r="J98" s="15">
        <f>COUNT(E98:I98)</f>
        <v>3</v>
      </c>
      <c r="K98" s="15">
        <f>IF(J98&lt;4,SUM(E98:I98),IF(J98=4,SUM(E98:I98)-MIN(E98:I98),"er"))</f>
        <v>283</v>
      </c>
      <c r="L98" s="14"/>
      <c r="M98" s="14"/>
    </row>
    <row r="99" spans="1:13" s="2" customFormat="1" ht="12.75" hidden="1">
      <c r="A99" s="15" t="s">
        <v>706</v>
      </c>
      <c r="B99" s="15" t="s">
        <v>708</v>
      </c>
      <c r="C99" s="15" t="s">
        <v>101</v>
      </c>
      <c r="D99" s="15">
        <v>25</v>
      </c>
      <c r="E99" s="15"/>
      <c r="F99" s="15">
        <v>83</v>
      </c>
      <c r="G99" s="15"/>
      <c r="H99" s="15">
        <v>100</v>
      </c>
      <c r="I99" s="15">
        <v>100</v>
      </c>
      <c r="J99" s="15">
        <f>COUNT(E99:I99)</f>
        <v>3</v>
      </c>
      <c r="K99" s="15">
        <f>IF(J99&lt;4,SUM(E99:I99),IF(J99=4,SUM(E99:I99)-MIN(E99:I99),"er"))</f>
        <v>283</v>
      </c>
      <c r="L99" s="14"/>
      <c r="M99" s="14"/>
    </row>
    <row r="100" spans="1:13" ht="12.75">
      <c r="A100" s="7" t="s">
        <v>869</v>
      </c>
      <c r="B100" s="7" t="s">
        <v>306</v>
      </c>
      <c r="C100" s="37" t="s">
        <v>659</v>
      </c>
      <c r="D100" s="7">
        <v>6</v>
      </c>
      <c r="E100" s="7">
        <v>40</v>
      </c>
      <c r="F100" s="7">
        <v>14</v>
      </c>
      <c r="G100" s="7">
        <v>20</v>
      </c>
      <c r="H100" s="7">
        <v>90</v>
      </c>
      <c r="I100" s="7">
        <v>100</v>
      </c>
      <c r="J100" s="7">
        <f>COUNT(E100:I100)</f>
        <v>5</v>
      </c>
      <c r="K100" s="7">
        <v>220</v>
      </c>
      <c r="L100" s="10"/>
      <c r="M100" s="10"/>
    </row>
    <row r="101" spans="1:13" ht="12.75">
      <c r="A101" s="7" t="s">
        <v>870</v>
      </c>
      <c r="B101" s="7" t="s">
        <v>37</v>
      </c>
      <c r="C101" s="7" t="s">
        <v>871</v>
      </c>
      <c r="D101" s="7" t="s">
        <v>872</v>
      </c>
      <c r="E101" s="7">
        <v>60</v>
      </c>
      <c r="F101" s="7">
        <v>29</v>
      </c>
      <c r="G101" s="7">
        <v>60</v>
      </c>
      <c r="H101" s="7"/>
      <c r="I101" s="7">
        <v>100</v>
      </c>
      <c r="J101" s="7">
        <f>COUNT(E101:I101)</f>
        <v>4</v>
      </c>
      <c r="K101" s="7">
        <f>IF(J101&lt;4,SUM(E101:I101),IF(J101=4,SUM(E101:I101)-MIN(E101:I101),"er"))</f>
        <v>220</v>
      </c>
      <c r="L101" s="10"/>
      <c r="M101" s="10"/>
    </row>
    <row r="102" spans="1:13" ht="12.75">
      <c r="A102" s="7" t="s">
        <v>867</v>
      </c>
      <c r="B102" s="7" t="s">
        <v>868</v>
      </c>
      <c r="C102" s="11" t="s">
        <v>56</v>
      </c>
      <c r="D102" s="7">
        <v>1501</v>
      </c>
      <c r="E102" s="7">
        <v>60</v>
      </c>
      <c r="F102" s="7">
        <v>29</v>
      </c>
      <c r="G102" s="7">
        <v>40</v>
      </c>
      <c r="H102" s="7">
        <v>60</v>
      </c>
      <c r="I102" s="7">
        <v>100</v>
      </c>
      <c r="J102" s="7">
        <f>COUNT(E102:I102)</f>
        <v>5</v>
      </c>
      <c r="K102" s="7">
        <v>220</v>
      </c>
      <c r="L102" s="10"/>
      <c r="M102" s="10"/>
    </row>
    <row r="103" spans="1:13" ht="12.75">
      <c r="A103" s="7" t="s">
        <v>876</v>
      </c>
      <c r="B103" s="7" t="s">
        <v>119</v>
      </c>
      <c r="C103" s="38" t="s">
        <v>200</v>
      </c>
      <c r="D103" s="7" t="s">
        <v>877</v>
      </c>
      <c r="E103" s="7"/>
      <c r="F103" s="7">
        <v>57</v>
      </c>
      <c r="G103" s="7">
        <v>80</v>
      </c>
      <c r="H103" s="7">
        <v>50</v>
      </c>
      <c r="I103" s="7">
        <v>83</v>
      </c>
      <c r="J103" s="7">
        <f>COUNT(E103:I103)</f>
        <v>4</v>
      </c>
      <c r="K103" s="7">
        <f>IF(J103&lt;4,SUM(E103:I103),IF(J103=4,SUM(E103:I103)-MIN(E103:I103),"er"))</f>
        <v>220</v>
      </c>
      <c r="L103" s="10"/>
      <c r="M103" s="10"/>
    </row>
    <row r="104" spans="1:13" ht="12.75">
      <c r="A104" s="7" t="s">
        <v>899</v>
      </c>
      <c r="B104" s="7" t="s">
        <v>229</v>
      </c>
      <c r="C104" s="7" t="s">
        <v>900</v>
      </c>
      <c r="D104" s="7">
        <v>2</v>
      </c>
      <c r="E104" s="7"/>
      <c r="F104" s="7"/>
      <c r="G104" s="7">
        <v>40</v>
      </c>
      <c r="H104" s="7">
        <v>80</v>
      </c>
      <c r="I104" s="7">
        <v>100</v>
      </c>
      <c r="J104" s="7">
        <f>COUNT(E104:I104)</f>
        <v>3</v>
      </c>
      <c r="K104" s="7">
        <f>IF(J104&lt;4,SUM(E104:I104),IF(J104=4,SUM(E104:I104)-MIN(E104:I104),"er"))</f>
        <v>220</v>
      </c>
      <c r="L104" s="10"/>
      <c r="M104" s="10"/>
    </row>
    <row r="105" spans="1:13" s="2" customFormat="1" ht="12.75" hidden="1">
      <c r="A105" s="15" t="s">
        <v>760</v>
      </c>
      <c r="B105" s="15" t="s">
        <v>13</v>
      </c>
      <c r="C105" s="15" t="s">
        <v>761</v>
      </c>
      <c r="D105" s="15">
        <v>10</v>
      </c>
      <c r="E105" s="15">
        <v>80</v>
      </c>
      <c r="F105" s="15">
        <v>83</v>
      </c>
      <c r="G105" s="15">
        <v>80</v>
      </c>
      <c r="H105" s="15">
        <v>100</v>
      </c>
      <c r="I105" s="15">
        <v>50</v>
      </c>
      <c r="J105" s="15">
        <f>COUNT(E105:I105)</f>
        <v>5</v>
      </c>
      <c r="K105" s="15">
        <v>260</v>
      </c>
      <c r="L105" s="14"/>
      <c r="M105" s="14"/>
    </row>
    <row r="106" spans="1:13" ht="12.75">
      <c r="A106" s="7" t="s">
        <v>906</v>
      </c>
      <c r="B106" s="7" t="s">
        <v>907</v>
      </c>
      <c r="C106" s="39" t="s">
        <v>908</v>
      </c>
      <c r="D106" s="7" t="s">
        <v>909</v>
      </c>
      <c r="E106" s="7"/>
      <c r="F106" s="7"/>
      <c r="G106" s="7">
        <v>60</v>
      </c>
      <c r="H106" s="7">
        <v>90</v>
      </c>
      <c r="I106" s="7">
        <v>67</v>
      </c>
      <c r="J106" s="7">
        <f>COUNT(E106:I106)</f>
        <v>3</v>
      </c>
      <c r="K106" s="7">
        <f>IF(J106&lt;4,SUM(E106:I106),IF(J106=4,SUM(E106:I106)-MIN(E106:I106),"er"))</f>
        <v>217</v>
      </c>
      <c r="L106" s="10"/>
      <c r="M106" s="10"/>
    </row>
    <row r="107" spans="1:13" ht="12.75">
      <c r="A107" s="7" t="s">
        <v>887</v>
      </c>
      <c r="B107" s="7" t="s">
        <v>146</v>
      </c>
      <c r="C107" s="34" t="s">
        <v>101</v>
      </c>
      <c r="D107" s="7">
        <v>3</v>
      </c>
      <c r="E107" s="7">
        <v>60</v>
      </c>
      <c r="F107" s="7">
        <v>57</v>
      </c>
      <c r="G107" s="7"/>
      <c r="H107" s="7"/>
      <c r="I107" s="7">
        <v>100</v>
      </c>
      <c r="J107" s="7">
        <f>COUNT(E107:I107)</f>
        <v>3</v>
      </c>
      <c r="K107" s="7">
        <f>IF(J107&lt;4,SUM(E107:I107),IF(J107=4,SUM(E107:I107)-MIN(E107:I107),"er"))</f>
        <v>217</v>
      </c>
      <c r="L107" s="10"/>
      <c r="M107" s="10" t="s">
        <v>1063</v>
      </c>
    </row>
    <row r="108" spans="1:13" ht="12.75">
      <c r="A108" s="7" t="s">
        <v>888</v>
      </c>
      <c r="B108" s="7" t="s">
        <v>286</v>
      </c>
      <c r="C108" s="7" t="s">
        <v>111</v>
      </c>
      <c r="D108" s="7">
        <v>4</v>
      </c>
      <c r="E108" s="7">
        <v>60</v>
      </c>
      <c r="F108" s="7">
        <v>57</v>
      </c>
      <c r="G108" s="7"/>
      <c r="H108" s="7"/>
      <c r="I108" s="7">
        <v>100</v>
      </c>
      <c r="J108" s="7">
        <f>COUNT(E108:I108)</f>
        <v>3</v>
      </c>
      <c r="K108" s="7">
        <f>IF(J108&lt;4,SUM(E108:I108),IF(J108=4,SUM(E108:I108)-MIN(E108:I108),"er"))</f>
        <v>217</v>
      </c>
      <c r="L108" s="10"/>
      <c r="M108" s="10"/>
    </row>
    <row r="109" spans="1:13" ht="12.75">
      <c r="A109" s="7" t="s">
        <v>904</v>
      </c>
      <c r="B109" s="7" t="s">
        <v>55</v>
      </c>
      <c r="C109" s="7" t="s">
        <v>281</v>
      </c>
      <c r="D109" s="7" t="s">
        <v>905</v>
      </c>
      <c r="E109" s="7">
        <v>60</v>
      </c>
      <c r="F109" s="7"/>
      <c r="G109" s="7">
        <v>20</v>
      </c>
      <c r="H109" s="7">
        <v>90</v>
      </c>
      <c r="I109" s="7">
        <v>67</v>
      </c>
      <c r="J109" s="7">
        <f>COUNT(E109:I109)</f>
        <v>4</v>
      </c>
      <c r="K109" s="7">
        <f>IF(J109&lt;4,SUM(E109:I109),IF(J109=4,SUM(E109:I109)-MIN(E109:I109),"er"))</f>
        <v>217</v>
      </c>
      <c r="L109" s="10"/>
      <c r="M109" s="10"/>
    </row>
    <row r="110" spans="1:13" ht="12.75">
      <c r="A110" s="7" t="s">
        <v>889</v>
      </c>
      <c r="B110" s="7" t="s">
        <v>64</v>
      </c>
      <c r="C110" s="21" t="s">
        <v>62</v>
      </c>
      <c r="D110" s="7" t="s">
        <v>568</v>
      </c>
      <c r="E110" s="7">
        <v>60</v>
      </c>
      <c r="F110" s="7">
        <v>71</v>
      </c>
      <c r="G110" s="7"/>
      <c r="H110" s="7"/>
      <c r="I110" s="7">
        <v>83</v>
      </c>
      <c r="J110" s="7">
        <f>COUNT(E110:I110)</f>
        <v>3</v>
      </c>
      <c r="K110" s="7">
        <f>IF(J110&lt;4,SUM(E110:I110),IF(J110=4,SUM(E110:I110)-MIN(E110:I110),"er"))</f>
        <v>214</v>
      </c>
      <c r="L110" s="10"/>
      <c r="M110" s="10" t="s">
        <v>1064</v>
      </c>
    </row>
    <row r="111" spans="1:13" ht="12.75">
      <c r="A111" s="7" t="s">
        <v>918</v>
      </c>
      <c r="B111" s="7" t="s">
        <v>448</v>
      </c>
      <c r="C111" s="22" t="s">
        <v>919</v>
      </c>
      <c r="D111" s="7" t="s">
        <v>920</v>
      </c>
      <c r="E111" s="7"/>
      <c r="F111" s="7"/>
      <c r="G111" s="7">
        <v>40</v>
      </c>
      <c r="H111" s="7">
        <v>90</v>
      </c>
      <c r="I111" s="7">
        <v>83</v>
      </c>
      <c r="J111" s="7">
        <f>COUNT(E111:I111)</f>
        <v>3</v>
      </c>
      <c r="K111" s="7">
        <f>IF(J111&lt;4,SUM(E111:I111),IF(J111=4,SUM(E111:I111)-MIN(E111:I111),"er"))</f>
        <v>213</v>
      </c>
      <c r="L111" s="10"/>
      <c r="M111" s="10" t="s">
        <v>1065</v>
      </c>
    </row>
    <row r="112" spans="1:13" ht="12.75">
      <c r="A112" s="7" t="s">
        <v>136</v>
      </c>
      <c r="B112" s="7" t="s">
        <v>283</v>
      </c>
      <c r="C112" s="7" t="s">
        <v>84</v>
      </c>
      <c r="D112" s="7">
        <v>15</v>
      </c>
      <c r="E112" s="7"/>
      <c r="F112" s="7">
        <v>43</v>
      </c>
      <c r="G112" s="7">
        <v>100</v>
      </c>
      <c r="H112" s="7">
        <v>70</v>
      </c>
      <c r="I112" s="7">
        <v>33</v>
      </c>
      <c r="J112" s="7">
        <f>COUNT(E112:I112)</f>
        <v>4</v>
      </c>
      <c r="K112" s="7">
        <f>IF(J112&lt;4,SUM(E112:I112),IF(J112=4,SUM(E112:I112)-MIN(E112:I112),"er"))</f>
        <v>213</v>
      </c>
      <c r="L112" s="10"/>
      <c r="M112" s="10"/>
    </row>
    <row r="113" spans="1:13" ht="12.75">
      <c r="A113" s="7" t="s">
        <v>890</v>
      </c>
      <c r="B113" s="7" t="s">
        <v>206</v>
      </c>
      <c r="C113" s="7" t="s">
        <v>891</v>
      </c>
      <c r="D113" s="7">
        <v>39</v>
      </c>
      <c r="E113" s="7"/>
      <c r="F113" s="7">
        <v>43</v>
      </c>
      <c r="G113" s="7">
        <v>70</v>
      </c>
      <c r="H113" s="7"/>
      <c r="I113" s="7">
        <v>100</v>
      </c>
      <c r="J113" s="7">
        <f>COUNT(E113:I113)</f>
        <v>3</v>
      </c>
      <c r="K113" s="7">
        <f>IF(J113&lt;4,SUM(E113:I113),IF(J113=4,SUM(E113:I113)-MIN(E113:I113),"er"))</f>
        <v>213</v>
      </c>
      <c r="L113" s="10"/>
      <c r="M113" s="10"/>
    </row>
    <row r="114" spans="1:13" ht="12.75">
      <c r="A114" s="7" t="s">
        <v>892</v>
      </c>
      <c r="B114" s="7" t="s">
        <v>64</v>
      </c>
      <c r="C114" s="18" t="s">
        <v>741</v>
      </c>
      <c r="D114" s="7">
        <v>15</v>
      </c>
      <c r="E114" s="7"/>
      <c r="F114" s="7"/>
      <c r="G114" s="7">
        <v>60</v>
      </c>
      <c r="H114" s="7">
        <v>70</v>
      </c>
      <c r="I114" s="7">
        <v>83</v>
      </c>
      <c r="J114" s="7">
        <f>COUNT(E114:I114)</f>
        <v>3</v>
      </c>
      <c r="K114" s="7">
        <f>IF(J114&lt;4,SUM(E114:I114),IF(J114=4,SUM(E114:I114)-MIN(E114:I114),"er"))</f>
        <v>213</v>
      </c>
      <c r="L114" s="10"/>
      <c r="M114" s="10"/>
    </row>
    <row r="115" spans="1:13" ht="12.75">
      <c r="A115" s="7" t="s">
        <v>894</v>
      </c>
      <c r="B115" s="7" t="s">
        <v>191</v>
      </c>
      <c r="C115" s="11" t="s">
        <v>56</v>
      </c>
      <c r="D115" s="7">
        <v>1492</v>
      </c>
      <c r="E115" s="7"/>
      <c r="F115" s="7">
        <v>71</v>
      </c>
      <c r="G115" s="7">
        <v>40</v>
      </c>
      <c r="H115" s="7"/>
      <c r="I115" s="7">
        <v>100</v>
      </c>
      <c r="J115" s="7">
        <f>COUNT(E115:I115)</f>
        <v>3</v>
      </c>
      <c r="K115" s="7">
        <f>IF(J115&lt;4,SUM(E115:I115),IF(J115=4,SUM(E115:I115)-MIN(E115:I115),"er"))</f>
        <v>211</v>
      </c>
      <c r="L115" s="10"/>
      <c r="M115" s="10"/>
    </row>
    <row r="116" spans="1:13" ht="12.75">
      <c r="A116" s="7" t="s">
        <v>840</v>
      </c>
      <c r="B116" s="7" t="s">
        <v>79</v>
      </c>
      <c r="C116" s="34" t="s">
        <v>101</v>
      </c>
      <c r="D116" s="7">
        <v>23</v>
      </c>
      <c r="E116" s="7">
        <v>60</v>
      </c>
      <c r="F116" s="7">
        <v>100</v>
      </c>
      <c r="G116" s="7"/>
      <c r="H116" s="7"/>
      <c r="I116" s="7">
        <v>50</v>
      </c>
      <c r="J116" s="7">
        <f>COUNT(E116:I116)</f>
        <v>3</v>
      </c>
      <c r="K116" s="7">
        <f>IF(J116&lt;4,SUM(E116:I116),IF(J116=4,SUM(E116:I116)-MIN(E116:I116),"er"))</f>
        <v>210</v>
      </c>
      <c r="L116" s="10"/>
      <c r="M116" s="10" t="s">
        <v>1064</v>
      </c>
    </row>
    <row r="117" spans="1:13" ht="12.75">
      <c r="A117" s="7" t="s">
        <v>898</v>
      </c>
      <c r="B117" s="7" t="s">
        <v>13</v>
      </c>
      <c r="C117" s="11" t="s">
        <v>56</v>
      </c>
      <c r="D117" s="7">
        <v>1376</v>
      </c>
      <c r="E117" s="7"/>
      <c r="F117" s="7">
        <v>83</v>
      </c>
      <c r="G117" s="7">
        <v>20</v>
      </c>
      <c r="H117" s="7">
        <v>60</v>
      </c>
      <c r="I117" s="7">
        <v>67</v>
      </c>
      <c r="J117" s="7">
        <f>COUNT(E117:I117)</f>
        <v>4</v>
      </c>
      <c r="K117" s="7">
        <f>IF(J117&lt;4,SUM(E117:I117),IF(J117=4,SUM(E117:I117)-MIN(E117:I117),"er"))</f>
        <v>210</v>
      </c>
      <c r="L117" s="10"/>
      <c r="M117" s="10"/>
    </row>
    <row r="118" spans="1:13" ht="12.75">
      <c r="A118" s="7" t="s">
        <v>895</v>
      </c>
      <c r="B118" s="7" t="s">
        <v>896</v>
      </c>
      <c r="C118" s="11" t="s">
        <v>56</v>
      </c>
      <c r="D118" s="7" t="s">
        <v>897</v>
      </c>
      <c r="E118" s="7">
        <v>80</v>
      </c>
      <c r="F118" s="7">
        <v>43</v>
      </c>
      <c r="G118" s="7">
        <v>60</v>
      </c>
      <c r="H118" s="7">
        <v>80</v>
      </c>
      <c r="I118" s="7">
        <v>50</v>
      </c>
      <c r="J118" s="7">
        <f>COUNT(E118:I118)</f>
        <v>5</v>
      </c>
      <c r="K118" s="7">
        <v>210</v>
      </c>
      <c r="L118" s="10"/>
      <c r="M118" s="10"/>
    </row>
    <row r="119" spans="1:13" ht="12.75">
      <c r="A119" s="7" t="s">
        <v>901</v>
      </c>
      <c r="B119" s="7" t="s">
        <v>79</v>
      </c>
      <c r="C119" s="25" t="s">
        <v>778</v>
      </c>
      <c r="D119" s="7" t="s">
        <v>902</v>
      </c>
      <c r="E119" s="7">
        <v>40</v>
      </c>
      <c r="F119" s="7">
        <v>86</v>
      </c>
      <c r="G119" s="7"/>
      <c r="H119" s="7"/>
      <c r="I119" s="7">
        <v>83</v>
      </c>
      <c r="J119" s="7">
        <f>COUNT(E119:I119)</f>
        <v>3</v>
      </c>
      <c r="K119" s="7">
        <f>IF(J119&lt;4,SUM(E119:I119),IF(J119=4,SUM(E119:I119)-MIN(E119:I119),"er"))</f>
        <v>209</v>
      </c>
      <c r="L119" s="10"/>
      <c r="M119" s="10"/>
    </row>
    <row r="120" spans="1:13" ht="12.75">
      <c r="A120" s="7" t="s">
        <v>911</v>
      </c>
      <c r="B120" s="7" t="s">
        <v>191</v>
      </c>
      <c r="C120" s="7" t="s">
        <v>912</v>
      </c>
      <c r="D120" s="7" t="s">
        <v>913</v>
      </c>
      <c r="E120" s="7"/>
      <c r="F120" s="7"/>
      <c r="G120" s="7">
        <v>60</v>
      </c>
      <c r="H120" s="7">
        <v>80</v>
      </c>
      <c r="I120" s="7">
        <v>67</v>
      </c>
      <c r="J120" s="7">
        <f>COUNT(E120:I120)</f>
        <v>3</v>
      </c>
      <c r="K120" s="7">
        <f>IF(J120&lt;4,SUM(E120:I120),IF(J120=4,SUM(E120:I120)-MIN(E120:I120),"er"))</f>
        <v>207</v>
      </c>
      <c r="L120" s="10"/>
      <c r="M120" s="10"/>
    </row>
    <row r="121" spans="1:13" ht="12.75">
      <c r="A121" s="7" t="s">
        <v>910</v>
      </c>
      <c r="B121" s="7" t="s">
        <v>191</v>
      </c>
      <c r="C121" s="11" t="s">
        <v>56</v>
      </c>
      <c r="D121" s="7">
        <v>1259</v>
      </c>
      <c r="E121" s="7"/>
      <c r="F121" s="7"/>
      <c r="G121" s="7">
        <v>60</v>
      </c>
      <c r="H121" s="7">
        <v>80</v>
      </c>
      <c r="I121" s="7">
        <v>67</v>
      </c>
      <c r="J121" s="7">
        <f>COUNT(E121:I121)</f>
        <v>3</v>
      </c>
      <c r="K121" s="7">
        <f>IF(J121&lt;4,SUM(E121:I121),IF(J121=4,SUM(E121:I121)-MIN(E121:I121),"er"))</f>
        <v>207</v>
      </c>
      <c r="L121" s="10"/>
      <c r="M121" s="10"/>
    </row>
    <row r="122" spans="1:13" ht="12.75">
      <c r="A122" s="7" t="s">
        <v>935</v>
      </c>
      <c r="B122" s="7" t="s">
        <v>381</v>
      </c>
      <c r="C122" s="7" t="s">
        <v>936</v>
      </c>
      <c r="D122" s="7">
        <v>3</v>
      </c>
      <c r="E122" s="7">
        <v>20</v>
      </c>
      <c r="F122" s="7"/>
      <c r="G122" s="7">
        <v>60</v>
      </c>
      <c r="H122" s="7">
        <v>80</v>
      </c>
      <c r="I122" s="7">
        <v>67</v>
      </c>
      <c r="J122" s="7">
        <f>COUNT(E122:I122)</f>
        <v>4</v>
      </c>
      <c r="K122" s="7">
        <f>IF(J122&lt;4,SUM(E122:I122),IF(J122=4,SUM(E122:I122)-MIN(E122:I122),"er"))</f>
        <v>207</v>
      </c>
      <c r="L122" s="10"/>
      <c r="M122" s="10"/>
    </row>
    <row r="123" spans="1:13" ht="12.75">
      <c r="A123" s="7" t="s">
        <v>914</v>
      </c>
      <c r="B123" s="7" t="s">
        <v>68</v>
      </c>
      <c r="C123" s="28" t="s">
        <v>20</v>
      </c>
      <c r="D123" s="7">
        <v>9</v>
      </c>
      <c r="E123" s="7"/>
      <c r="F123" s="7">
        <v>57</v>
      </c>
      <c r="G123" s="7">
        <v>80</v>
      </c>
      <c r="H123" s="7">
        <v>60</v>
      </c>
      <c r="I123" s="7">
        <v>67</v>
      </c>
      <c r="J123" s="7">
        <f>COUNT(E123:I123)</f>
        <v>4</v>
      </c>
      <c r="K123" s="7">
        <f>IF(J123&lt;4,SUM(E123:I123),IF(J123=4,SUM(E123:I123)-MIN(E123:I123),"er"))</f>
        <v>207</v>
      </c>
      <c r="L123" s="10"/>
      <c r="M123" s="10"/>
    </row>
    <row r="124" spans="1:13" ht="12.75">
      <c r="A124" s="7" t="s">
        <v>937</v>
      </c>
      <c r="B124" s="7" t="s">
        <v>13</v>
      </c>
      <c r="C124" s="7" t="s">
        <v>938</v>
      </c>
      <c r="D124" s="7" t="s">
        <v>939</v>
      </c>
      <c r="E124" s="7"/>
      <c r="F124" s="7"/>
      <c r="G124" s="7">
        <v>60</v>
      </c>
      <c r="H124" s="7">
        <v>80</v>
      </c>
      <c r="I124" s="7">
        <v>67</v>
      </c>
      <c r="J124" s="7">
        <f>COUNT(E124:I124)</f>
        <v>3</v>
      </c>
      <c r="K124" s="7">
        <f>IF(J124&lt;4,SUM(E124:I124),IF(J124=4,SUM(E124:I124)-MIN(E124:I124),"er"))</f>
        <v>207</v>
      </c>
      <c r="L124" s="10"/>
      <c r="M124" s="10"/>
    </row>
    <row r="125" spans="1:13" ht="12.75">
      <c r="A125" s="7" t="s">
        <v>903</v>
      </c>
      <c r="B125" s="7" t="s">
        <v>868</v>
      </c>
      <c r="C125" s="36" t="s">
        <v>107</v>
      </c>
      <c r="D125" s="7">
        <v>27</v>
      </c>
      <c r="E125" s="7"/>
      <c r="F125" s="7">
        <v>14</v>
      </c>
      <c r="G125" s="7">
        <v>100</v>
      </c>
      <c r="H125" s="7">
        <v>40</v>
      </c>
      <c r="I125" s="7">
        <v>67</v>
      </c>
      <c r="J125" s="7">
        <f>COUNT(E125:I125)</f>
        <v>4</v>
      </c>
      <c r="K125" s="7">
        <f>IF(J125&lt;4,SUM(E125:I125),IF(J125=4,SUM(E125:I125)-MIN(E125:I125),"er"))</f>
        <v>207</v>
      </c>
      <c r="L125" s="10"/>
      <c r="M125" s="10"/>
    </row>
    <row r="126" spans="1:13" ht="12.75">
      <c r="A126" s="7" t="s">
        <v>168</v>
      </c>
      <c r="B126" s="7" t="s">
        <v>831</v>
      </c>
      <c r="C126" s="40" t="s">
        <v>943</v>
      </c>
      <c r="D126" s="7">
        <v>25</v>
      </c>
      <c r="E126" s="7"/>
      <c r="F126" s="7">
        <v>57</v>
      </c>
      <c r="G126" s="7">
        <v>60</v>
      </c>
      <c r="H126" s="7">
        <v>90</v>
      </c>
      <c r="I126" s="7"/>
      <c r="J126" s="7">
        <f>COUNT(E126:I126)</f>
        <v>3</v>
      </c>
      <c r="K126" s="7">
        <f>IF(J126&lt;4,SUM(E126:I126),IF(J126=4,SUM(E126:I126)-MIN(E126:I126),"er"))</f>
        <v>207</v>
      </c>
      <c r="L126" s="10"/>
      <c r="M126" s="10"/>
    </row>
    <row r="127" spans="1:13" ht="12.75">
      <c r="A127" s="7" t="s">
        <v>944</v>
      </c>
      <c r="B127" s="7" t="s">
        <v>55</v>
      </c>
      <c r="C127" s="7" t="s">
        <v>488</v>
      </c>
      <c r="D127" s="7">
        <v>32</v>
      </c>
      <c r="E127" s="7"/>
      <c r="F127" s="7">
        <v>57</v>
      </c>
      <c r="G127" s="7">
        <v>20</v>
      </c>
      <c r="H127" s="7">
        <v>80</v>
      </c>
      <c r="I127" s="7">
        <v>67</v>
      </c>
      <c r="J127" s="7">
        <f>COUNT(E127:I127)</f>
        <v>4</v>
      </c>
      <c r="K127" s="7">
        <f>IF(J127&lt;4,SUM(E127:I127),IF(J127=4,SUM(E127:I127)-MIN(E127:I127),"er"))</f>
        <v>204</v>
      </c>
      <c r="L127" s="10"/>
      <c r="M127" s="10"/>
    </row>
    <row r="128" spans="1:13" ht="12.75">
      <c r="A128" s="7" t="s">
        <v>915</v>
      </c>
      <c r="B128" s="7" t="s">
        <v>675</v>
      </c>
      <c r="C128" s="41" t="s">
        <v>401</v>
      </c>
      <c r="D128" s="7">
        <v>1056</v>
      </c>
      <c r="E128" s="7">
        <v>80</v>
      </c>
      <c r="F128" s="7">
        <v>57</v>
      </c>
      <c r="G128" s="7"/>
      <c r="H128" s="7"/>
      <c r="I128" s="7">
        <v>67</v>
      </c>
      <c r="J128" s="7">
        <f>COUNT(E128:I128)</f>
        <v>3</v>
      </c>
      <c r="K128" s="7">
        <f>IF(J128&lt;4,SUM(E128:I128),IF(J128=4,SUM(E128:I128)-MIN(E128:I128),"er"))</f>
        <v>204</v>
      </c>
      <c r="L128" s="10"/>
      <c r="M128" s="10"/>
    </row>
    <row r="129" spans="1:13" ht="12.75">
      <c r="A129" s="7" t="s">
        <v>916</v>
      </c>
      <c r="B129" s="7" t="s">
        <v>64</v>
      </c>
      <c r="C129" s="11" t="s">
        <v>56</v>
      </c>
      <c r="D129" s="7" t="s">
        <v>917</v>
      </c>
      <c r="E129" s="7">
        <v>60</v>
      </c>
      <c r="F129" s="7">
        <v>29</v>
      </c>
      <c r="G129" s="7">
        <v>20</v>
      </c>
      <c r="H129" s="7">
        <v>50</v>
      </c>
      <c r="I129" s="7">
        <v>83</v>
      </c>
      <c r="J129" s="7">
        <f>COUNT(E129:I129)</f>
        <v>5</v>
      </c>
      <c r="K129" s="7">
        <v>203</v>
      </c>
      <c r="L129" s="10"/>
      <c r="M129" s="10"/>
    </row>
    <row r="130" spans="1:13" ht="12.75">
      <c r="A130" s="7" t="s">
        <v>929</v>
      </c>
      <c r="B130" s="7" t="s">
        <v>675</v>
      </c>
      <c r="C130" s="39" t="s">
        <v>908</v>
      </c>
      <c r="D130" s="7">
        <v>25</v>
      </c>
      <c r="E130" s="7"/>
      <c r="F130" s="7">
        <v>57</v>
      </c>
      <c r="G130" s="7">
        <v>60</v>
      </c>
      <c r="H130" s="7"/>
      <c r="I130" s="7">
        <v>83</v>
      </c>
      <c r="J130" s="7">
        <f>COUNT(E130:I130)</f>
        <v>3</v>
      </c>
      <c r="K130" s="7">
        <f>IF(J130&lt;4,SUM(E130:I130),IF(J130=4,SUM(E130:I130)-MIN(E130:I130),"er"))</f>
        <v>200</v>
      </c>
      <c r="L130" s="10"/>
      <c r="M130" s="10"/>
    </row>
    <row r="131" spans="1:13" s="2" customFormat="1" ht="12.75" hidden="1">
      <c r="A131" s="15" t="s">
        <v>670</v>
      </c>
      <c r="B131" s="15" t="s">
        <v>671</v>
      </c>
      <c r="C131" s="15" t="s">
        <v>512</v>
      </c>
      <c r="D131" s="15">
        <v>4</v>
      </c>
      <c r="E131" s="15">
        <v>100</v>
      </c>
      <c r="F131" s="15">
        <v>100</v>
      </c>
      <c r="G131" s="15">
        <v>100</v>
      </c>
      <c r="H131" s="15">
        <v>100</v>
      </c>
      <c r="I131" s="15">
        <v>100</v>
      </c>
      <c r="J131" s="15">
        <f>COUNT(E131:I131)</f>
        <v>5</v>
      </c>
      <c r="K131" s="15">
        <v>300</v>
      </c>
      <c r="L131" s="14"/>
      <c r="M131" s="14"/>
    </row>
    <row r="132" spans="1:13" s="2" customFormat="1" ht="12.75" hidden="1">
      <c r="A132" s="15" t="s">
        <v>669</v>
      </c>
      <c r="B132" s="15" t="s">
        <v>188</v>
      </c>
      <c r="C132" s="15" t="s">
        <v>27</v>
      </c>
      <c r="D132" s="15">
        <v>146</v>
      </c>
      <c r="E132" s="15">
        <v>65</v>
      </c>
      <c r="F132" s="15">
        <v>67</v>
      </c>
      <c r="G132" s="15">
        <v>100</v>
      </c>
      <c r="H132" s="15">
        <v>100</v>
      </c>
      <c r="I132" s="15">
        <v>100</v>
      </c>
      <c r="J132" s="15">
        <f>COUNT(E132:I132)</f>
        <v>5</v>
      </c>
      <c r="K132" s="15">
        <v>300</v>
      </c>
      <c r="L132" s="14"/>
      <c r="M132" s="14"/>
    </row>
    <row r="133" spans="1:13" ht="12.75">
      <c r="A133" s="7" t="s">
        <v>921</v>
      </c>
      <c r="B133" s="7" t="s">
        <v>146</v>
      </c>
      <c r="C133" s="29" t="s">
        <v>442</v>
      </c>
      <c r="D133" s="7">
        <v>11</v>
      </c>
      <c r="E133" s="7">
        <v>40</v>
      </c>
      <c r="F133" s="7">
        <v>57</v>
      </c>
      <c r="G133" s="7">
        <v>40</v>
      </c>
      <c r="H133" s="7">
        <v>70</v>
      </c>
      <c r="I133" s="7">
        <v>83</v>
      </c>
      <c r="J133" s="7">
        <f>COUNT(E133:I133)</f>
        <v>5</v>
      </c>
      <c r="K133" s="7">
        <v>200</v>
      </c>
      <c r="L133" s="10"/>
      <c r="M133" s="10" t="s">
        <v>1063</v>
      </c>
    </row>
    <row r="134" spans="1:13" ht="12.75">
      <c r="A134" s="7" t="s">
        <v>925</v>
      </c>
      <c r="B134" s="7" t="s">
        <v>188</v>
      </c>
      <c r="C134" s="7" t="s">
        <v>926</v>
      </c>
      <c r="D134" s="7" t="s">
        <v>927</v>
      </c>
      <c r="E134" s="7">
        <v>60</v>
      </c>
      <c r="F134" s="7">
        <v>57</v>
      </c>
      <c r="G134" s="7"/>
      <c r="H134" s="7"/>
      <c r="I134" s="7">
        <v>83</v>
      </c>
      <c r="J134" s="7">
        <f>COUNT(E134:I134)</f>
        <v>3</v>
      </c>
      <c r="K134" s="7">
        <f>IF(J134&lt;4,SUM(E134:I134),IF(J134=4,SUM(E134:I134)-MIN(E134:I134),"er"))</f>
        <v>200</v>
      </c>
      <c r="L134" s="10"/>
      <c r="M134" s="10"/>
    </row>
    <row r="135" spans="1:13" ht="12.75">
      <c r="A135" s="7" t="s">
        <v>928</v>
      </c>
      <c r="B135" s="7" t="s">
        <v>123</v>
      </c>
      <c r="C135" s="28" t="s">
        <v>20</v>
      </c>
      <c r="D135" s="7">
        <v>35</v>
      </c>
      <c r="E135" s="7"/>
      <c r="F135" s="7">
        <v>50</v>
      </c>
      <c r="G135" s="7">
        <v>100</v>
      </c>
      <c r="H135" s="7"/>
      <c r="I135" s="7">
        <v>50</v>
      </c>
      <c r="J135" s="7">
        <f>COUNT(E135:I135)</f>
        <v>3</v>
      </c>
      <c r="K135" s="7">
        <f>IF(J135&lt;4,SUM(E135:I135),IF(J135=4,SUM(E135:I135)-MIN(E135:I135),"er"))</f>
        <v>200</v>
      </c>
      <c r="L135" s="10"/>
      <c r="M135" s="10" t="s">
        <v>1064</v>
      </c>
    </row>
    <row r="136" spans="1:13" ht="12.75">
      <c r="A136" s="7" t="s">
        <v>922</v>
      </c>
      <c r="B136" s="7" t="s">
        <v>923</v>
      </c>
      <c r="C136" s="7" t="s">
        <v>924</v>
      </c>
      <c r="D136" s="7">
        <v>26</v>
      </c>
      <c r="E136" s="7">
        <v>20</v>
      </c>
      <c r="F136" s="7">
        <v>14</v>
      </c>
      <c r="G136" s="7">
        <v>20</v>
      </c>
      <c r="H136" s="7">
        <v>80</v>
      </c>
      <c r="I136" s="7">
        <v>100</v>
      </c>
      <c r="J136" s="7">
        <f>COUNT(E136:I136)</f>
        <v>5</v>
      </c>
      <c r="K136" s="7">
        <v>200</v>
      </c>
      <c r="L136" s="10"/>
      <c r="M136" s="10"/>
    </row>
    <row r="137" spans="1:13" ht="12.75">
      <c r="A137" s="7" t="s">
        <v>959</v>
      </c>
      <c r="B137" s="7" t="s">
        <v>206</v>
      </c>
      <c r="C137" s="7" t="s">
        <v>960</v>
      </c>
      <c r="D137" s="7" t="s">
        <v>961</v>
      </c>
      <c r="E137" s="7"/>
      <c r="F137" s="7">
        <v>14</v>
      </c>
      <c r="G137" s="7"/>
      <c r="H137" s="7">
        <v>80</v>
      </c>
      <c r="I137" s="7">
        <v>100</v>
      </c>
      <c r="J137" s="7">
        <f>COUNT(E137:I137)</f>
        <v>3</v>
      </c>
      <c r="K137" s="7">
        <f>IF(J137&lt;4,SUM(E137:I137),IF(J137=4,SUM(E137:I137)-MIN(E137:I137),"er"))</f>
        <v>194</v>
      </c>
      <c r="L137" s="10"/>
      <c r="M137" s="10"/>
    </row>
    <row r="138" spans="1:13" s="2" customFormat="1" ht="12.75" hidden="1">
      <c r="A138" s="15" t="s">
        <v>735</v>
      </c>
      <c r="B138" s="15" t="s">
        <v>99</v>
      </c>
      <c r="C138" s="15" t="s">
        <v>536</v>
      </c>
      <c r="D138" s="15">
        <v>1793</v>
      </c>
      <c r="E138" s="15"/>
      <c r="F138" s="15">
        <v>83</v>
      </c>
      <c r="G138" s="15">
        <v>80</v>
      </c>
      <c r="H138" s="15">
        <v>90</v>
      </c>
      <c r="I138" s="15">
        <v>100</v>
      </c>
      <c r="J138" s="15">
        <f>COUNT(E138:I138)</f>
        <v>4</v>
      </c>
      <c r="K138" s="15">
        <f>IF(J138&lt;4,SUM(E138:I138),IF(J138=4,SUM(E138:I138)-MIN(E138:I138),"er"))</f>
        <v>273</v>
      </c>
      <c r="L138" s="14"/>
      <c r="M138" s="14"/>
    </row>
    <row r="139" spans="1:13" ht="12.75">
      <c r="A139" s="7" t="s">
        <v>945</v>
      </c>
      <c r="B139" s="7" t="s">
        <v>19</v>
      </c>
      <c r="C139" s="7" t="s">
        <v>946</v>
      </c>
      <c r="D139" s="7">
        <v>22</v>
      </c>
      <c r="E139" s="7">
        <v>80</v>
      </c>
      <c r="F139" s="7">
        <v>14</v>
      </c>
      <c r="G139" s="7"/>
      <c r="H139" s="7"/>
      <c r="I139" s="7">
        <v>100</v>
      </c>
      <c r="J139" s="7">
        <f>COUNT(E139:I139)</f>
        <v>3</v>
      </c>
      <c r="K139" s="7">
        <f>IF(J139&lt;4,SUM(E139:I139),IF(J139=4,SUM(E139:I139)-MIN(E139:I139),"er"))</f>
        <v>194</v>
      </c>
      <c r="L139" s="10"/>
      <c r="M139" s="10"/>
    </row>
    <row r="140" spans="1:13" ht="12.75">
      <c r="A140" s="7" t="s">
        <v>950</v>
      </c>
      <c r="B140" s="7" t="s">
        <v>755</v>
      </c>
      <c r="C140" s="7" t="s">
        <v>668</v>
      </c>
      <c r="D140" s="7" t="s">
        <v>951</v>
      </c>
      <c r="E140" s="7">
        <v>60</v>
      </c>
      <c r="F140" s="7">
        <v>43</v>
      </c>
      <c r="G140" s="7">
        <v>40</v>
      </c>
      <c r="H140" s="7">
        <v>50</v>
      </c>
      <c r="I140" s="7">
        <v>83</v>
      </c>
      <c r="J140" s="7">
        <f>COUNT(E140:I140)</f>
        <v>5</v>
      </c>
      <c r="K140" s="7">
        <v>193</v>
      </c>
      <c r="L140" s="10"/>
      <c r="M140" s="10"/>
    </row>
    <row r="141" spans="1:13" ht="12.75">
      <c r="A141" s="7" t="s">
        <v>952</v>
      </c>
      <c r="B141" s="7" t="s">
        <v>55</v>
      </c>
      <c r="C141" s="26" t="s">
        <v>293</v>
      </c>
      <c r="D141" s="7">
        <v>103</v>
      </c>
      <c r="E141" s="7"/>
      <c r="F141" s="7"/>
      <c r="G141" s="7">
        <v>40</v>
      </c>
      <c r="H141" s="7">
        <v>70</v>
      </c>
      <c r="I141" s="7">
        <v>83</v>
      </c>
      <c r="J141" s="7">
        <f>COUNT(E141:I141)</f>
        <v>3</v>
      </c>
      <c r="K141" s="7">
        <f>IF(J141&lt;4,SUM(E141:I141),IF(J141=4,SUM(E141:I141)-MIN(E141:I141),"er"))</f>
        <v>193</v>
      </c>
      <c r="L141" s="10"/>
      <c r="M141" s="10"/>
    </row>
    <row r="142" spans="1:13" ht="12.75">
      <c r="A142" s="7" t="s">
        <v>947</v>
      </c>
      <c r="B142" s="7" t="s">
        <v>948</v>
      </c>
      <c r="C142" s="24" t="s">
        <v>769</v>
      </c>
      <c r="D142" s="7" t="s">
        <v>949</v>
      </c>
      <c r="E142" s="7">
        <v>20</v>
      </c>
      <c r="F142" s="7">
        <v>43</v>
      </c>
      <c r="G142" s="7">
        <v>20</v>
      </c>
      <c r="H142" s="7">
        <v>50</v>
      </c>
      <c r="I142" s="7">
        <v>100</v>
      </c>
      <c r="J142" s="7">
        <f>COUNT(E142:I142)</f>
        <v>5</v>
      </c>
      <c r="K142" s="7">
        <v>193</v>
      </c>
      <c r="L142" s="10"/>
      <c r="M142" s="10"/>
    </row>
    <row r="143" spans="1:13" s="2" customFormat="1" ht="12.75" hidden="1">
      <c r="A143" s="15" t="s">
        <v>994</v>
      </c>
      <c r="B143" s="15" t="s">
        <v>418</v>
      </c>
      <c r="C143" s="15" t="s">
        <v>995</v>
      </c>
      <c r="D143" s="15">
        <v>15</v>
      </c>
      <c r="E143" s="15">
        <v>20</v>
      </c>
      <c r="F143" s="15">
        <v>67</v>
      </c>
      <c r="G143" s="15"/>
      <c r="H143" s="15">
        <v>70</v>
      </c>
      <c r="I143" s="15"/>
      <c r="J143" s="15">
        <f>COUNT(E143:I143)</f>
        <v>3</v>
      </c>
      <c r="K143" s="15">
        <f>IF(J143&lt;4,SUM(E143:I143),IF(J143=4,SUM(E143:I143)-MIN(E143:I143),"er"))</f>
        <v>157</v>
      </c>
      <c r="L143" s="14"/>
      <c r="M143" s="14"/>
    </row>
    <row r="144" spans="1:13" ht="12.75">
      <c r="A144" s="7" t="s">
        <v>953</v>
      </c>
      <c r="B144" s="7" t="s">
        <v>896</v>
      </c>
      <c r="C144" s="37" t="s">
        <v>659</v>
      </c>
      <c r="D144" s="7" t="s">
        <v>954</v>
      </c>
      <c r="E144" s="7"/>
      <c r="F144" s="7">
        <v>29</v>
      </c>
      <c r="G144" s="7">
        <v>80</v>
      </c>
      <c r="H144" s="7"/>
      <c r="I144" s="7">
        <v>83</v>
      </c>
      <c r="J144" s="7">
        <f>COUNT(E144:I144)</f>
        <v>3</v>
      </c>
      <c r="K144" s="7">
        <f>IF(J144&lt;4,SUM(E144:I144),IF(J144=4,SUM(E144:I144)-MIN(E144:I144),"er"))</f>
        <v>192</v>
      </c>
      <c r="L144" s="10"/>
      <c r="M144" s="10"/>
    </row>
    <row r="145" spans="1:13" ht="12.75">
      <c r="A145" s="7" t="s">
        <v>955</v>
      </c>
      <c r="B145" s="7" t="s">
        <v>79</v>
      </c>
      <c r="C145" s="37" t="s">
        <v>659</v>
      </c>
      <c r="D145" s="7">
        <v>10</v>
      </c>
      <c r="E145" s="7"/>
      <c r="F145" s="7">
        <v>92</v>
      </c>
      <c r="G145" s="7"/>
      <c r="H145" s="7"/>
      <c r="I145" s="7">
        <v>100</v>
      </c>
      <c r="J145" s="7">
        <f>COUNT(E145:I145)</f>
        <v>2</v>
      </c>
      <c r="K145" s="7">
        <f>IF(J145&lt;4,SUM(E145:I145),IF(J145=4,SUM(E145:I145)-MIN(E145:I145),"er"))</f>
        <v>192</v>
      </c>
      <c r="L145" s="10"/>
      <c r="M145" s="10" t="s">
        <v>1064</v>
      </c>
    </row>
    <row r="146" spans="1:13" ht="12.75">
      <c r="A146" s="7" t="s">
        <v>956</v>
      </c>
      <c r="B146" s="7" t="s">
        <v>40</v>
      </c>
      <c r="C146" s="33" t="s">
        <v>661</v>
      </c>
      <c r="D146" s="7" t="s">
        <v>957</v>
      </c>
      <c r="E146" s="7"/>
      <c r="F146" s="7">
        <v>43</v>
      </c>
      <c r="G146" s="7">
        <v>40</v>
      </c>
      <c r="H146" s="7">
        <v>80</v>
      </c>
      <c r="I146" s="7">
        <v>67</v>
      </c>
      <c r="J146" s="7">
        <f>COUNT(E146:I146)</f>
        <v>4</v>
      </c>
      <c r="K146" s="7">
        <f>IF(J146&lt;4,SUM(E146:I146),IF(J146=4,SUM(E146:I146)-MIN(E146:I146),"er"))</f>
        <v>190</v>
      </c>
      <c r="L146" s="10"/>
      <c r="M146" s="10" t="s">
        <v>1063</v>
      </c>
    </row>
    <row r="147" spans="1:13" ht="12.75">
      <c r="A147" s="7" t="s">
        <v>958</v>
      </c>
      <c r="B147" s="7" t="s">
        <v>52</v>
      </c>
      <c r="C147" s="26" t="s">
        <v>293</v>
      </c>
      <c r="D147" s="7">
        <v>28</v>
      </c>
      <c r="E147" s="7"/>
      <c r="F147" s="7"/>
      <c r="G147" s="7">
        <v>40</v>
      </c>
      <c r="H147" s="7">
        <v>80</v>
      </c>
      <c r="I147" s="7">
        <v>67</v>
      </c>
      <c r="J147" s="7">
        <f>COUNT(E147:I147)</f>
        <v>3</v>
      </c>
      <c r="K147" s="7">
        <f>IF(J147&lt;4,SUM(E147:I147),IF(J147=4,SUM(E147:I147)-MIN(E147:I147),"er"))</f>
        <v>187</v>
      </c>
      <c r="L147" s="10"/>
      <c r="M147" s="10" t="s">
        <v>1064</v>
      </c>
    </row>
    <row r="148" spans="1:13" ht="12.75">
      <c r="A148" s="7" t="s">
        <v>971</v>
      </c>
      <c r="B148" s="7" t="s">
        <v>286</v>
      </c>
      <c r="C148" s="37" t="s">
        <v>659</v>
      </c>
      <c r="D148" s="7">
        <v>7</v>
      </c>
      <c r="E148" s="7"/>
      <c r="F148" s="7">
        <v>57</v>
      </c>
      <c r="G148" s="7">
        <v>0</v>
      </c>
      <c r="H148" s="7">
        <v>60</v>
      </c>
      <c r="I148" s="7">
        <v>67</v>
      </c>
      <c r="J148" s="7">
        <f>COUNT(E148:I148)</f>
        <v>4</v>
      </c>
      <c r="K148" s="7">
        <f>IF(J148&lt;4,SUM(E148:I148),IF(J148=4,SUM(E148:I148)-MIN(E148:I148),"er"))</f>
        <v>184</v>
      </c>
      <c r="L148" s="10"/>
      <c r="M148" s="10" t="s">
        <v>1065</v>
      </c>
    </row>
    <row r="149" spans="1:13" ht="12.75">
      <c r="A149" s="7" t="s">
        <v>969</v>
      </c>
      <c r="B149" s="7" t="s">
        <v>286</v>
      </c>
      <c r="C149" s="7" t="s">
        <v>970</v>
      </c>
      <c r="D149" s="7">
        <v>1</v>
      </c>
      <c r="E149" s="7"/>
      <c r="F149" s="7">
        <v>100</v>
      </c>
      <c r="G149" s="7"/>
      <c r="H149" s="7"/>
      <c r="I149" s="7">
        <v>83</v>
      </c>
      <c r="J149" s="7">
        <f>COUNT(E149:I149)</f>
        <v>2</v>
      </c>
      <c r="K149" s="7">
        <f>IF(J149&lt;4,SUM(E149:I149),IF(J149=4,SUM(E149:I149)-MIN(E149:I149),"er"))</f>
        <v>183</v>
      </c>
      <c r="L149" s="10"/>
      <c r="M149" s="10"/>
    </row>
    <row r="150" spans="1:13" ht="12.75">
      <c r="A150" s="7" t="s">
        <v>966</v>
      </c>
      <c r="B150" s="7" t="s">
        <v>79</v>
      </c>
      <c r="C150" s="7" t="s">
        <v>967</v>
      </c>
      <c r="D150" s="7">
        <v>2</v>
      </c>
      <c r="E150" s="7"/>
      <c r="F150" s="7">
        <v>83</v>
      </c>
      <c r="G150" s="7"/>
      <c r="H150" s="7"/>
      <c r="I150" s="7">
        <v>100</v>
      </c>
      <c r="J150" s="7">
        <f>COUNT(E150:I150)</f>
        <v>2</v>
      </c>
      <c r="K150" s="7">
        <f>IF(J150&lt;4,SUM(E150:I150),IF(J150=4,SUM(E150:I150)-MIN(E150:I150),"er"))</f>
        <v>183</v>
      </c>
      <c r="L150" s="10"/>
      <c r="M150" s="10"/>
    </row>
    <row r="151" spans="1:13" ht="12.75">
      <c r="A151" s="7" t="s">
        <v>963</v>
      </c>
      <c r="B151" s="7" t="s">
        <v>964</v>
      </c>
      <c r="C151" s="13" t="s">
        <v>731</v>
      </c>
      <c r="D151" s="7" t="s">
        <v>965</v>
      </c>
      <c r="E151" s="7"/>
      <c r="F151" s="7">
        <v>100</v>
      </c>
      <c r="G151" s="7"/>
      <c r="H151" s="7"/>
      <c r="I151" s="7">
        <v>83</v>
      </c>
      <c r="J151" s="7">
        <f>COUNT(E151:I151)</f>
        <v>2</v>
      </c>
      <c r="K151" s="7">
        <f>IF(J151&lt;4,SUM(E151:I151),IF(J151=4,SUM(E151:I151)-MIN(E151:I151),"er"))</f>
        <v>183</v>
      </c>
      <c r="L151" s="10"/>
      <c r="M151" s="10"/>
    </row>
    <row r="152" spans="1:13" ht="12.75">
      <c r="A152" s="7" t="s">
        <v>968</v>
      </c>
      <c r="B152" s="7" t="s">
        <v>64</v>
      </c>
      <c r="C152" s="20" t="s">
        <v>27</v>
      </c>
      <c r="D152" s="7">
        <v>146</v>
      </c>
      <c r="E152" s="7"/>
      <c r="F152" s="7">
        <v>83</v>
      </c>
      <c r="G152" s="7"/>
      <c r="H152" s="7"/>
      <c r="I152" s="7">
        <v>100</v>
      </c>
      <c r="J152" s="7">
        <f>COUNT(E152:I152)</f>
        <v>2</v>
      </c>
      <c r="K152" s="7">
        <f>IF(J152&lt;4,SUM(E152:I152),IF(J152=4,SUM(E152:I152)-MIN(E152:I152),"er"))</f>
        <v>183</v>
      </c>
      <c r="L152" s="10"/>
      <c r="M152" s="10"/>
    </row>
    <row r="153" spans="1:13" ht="12.75">
      <c r="A153" s="7" t="s">
        <v>962</v>
      </c>
      <c r="B153" s="7" t="s">
        <v>252</v>
      </c>
      <c r="C153" s="11" t="s">
        <v>56</v>
      </c>
      <c r="D153" s="7">
        <v>587</v>
      </c>
      <c r="E153" s="7"/>
      <c r="F153" s="7">
        <v>83</v>
      </c>
      <c r="G153" s="7"/>
      <c r="H153" s="7"/>
      <c r="I153" s="7">
        <v>100</v>
      </c>
      <c r="J153" s="7">
        <f>COUNT(E153:I153)</f>
        <v>2</v>
      </c>
      <c r="K153" s="7">
        <f>IF(J153&lt;4,SUM(E153:I153),IF(J153=4,SUM(E153:I153)-MIN(E153:I153),"er"))</f>
        <v>183</v>
      </c>
      <c r="L153" s="10"/>
      <c r="M153" s="10"/>
    </row>
    <row r="154" spans="1:13" ht="12.75">
      <c r="A154" s="7" t="s">
        <v>977</v>
      </c>
      <c r="B154" s="7" t="s">
        <v>40</v>
      </c>
      <c r="C154" s="7" t="s">
        <v>132</v>
      </c>
      <c r="D154" s="7">
        <v>1</v>
      </c>
      <c r="E154" s="7"/>
      <c r="F154" s="7">
        <v>29</v>
      </c>
      <c r="G154" s="7"/>
      <c r="H154" s="7">
        <v>70</v>
      </c>
      <c r="I154" s="7">
        <v>83</v>
      </c>
      <c r="J154" s="7">
        <f>COUNT(E154:I154)</f>
        <v>3</v>
      </c>
      <c r="K154" s="7">
        <f>IF(J154&lt;4,SUM(E154:I154),IF(J154=4,SUM(E154:I154)-MIN(E154:I154),"er"))</f>
        <v>182</v>
      </c>
      <c r="L154" s="10"/>
      <c r="M154" s="10"/>
    </row>
    <row r="155" spans="1:13" ht="12.75">
      <c r="A155" s="7" t="s">
        <v>978</v>
      </c>
      <c r="B155" s="7" t="s">
        <v>979</v>
      </c>
      <c r="C155" s="7" t="s">
        <v>398</v>
      </c>
      <c r="D155" s="7">
        <v>105</v>
      </c>
      <c r="E155" s="7"/>
      <c r="F155" s="7"/>
      <c r="G155" s="7">
        <v>40</v>
      </c>
      <c r="H155" s="7">
        <v>70</v>
      </c>
      <c r="I155" s="7">
        <v>67</v>
      </c>
      <c r="J155" s="7">
        <f>COUNT(E155:I155)</f>
        <v>3</v>
      </c>
      <c r="K155" s="7">
        <f>IF(J155&lt;4,SUM(E155:I155),IF(J155=4,SUM(E155:I155)-MIN(E155:I155),"er"))</f>
        <v>177</v>
      </c>
      <c r="L155" s="10"/>
      <c r="M155" s="10"/>
    </row>
    <row r="156" spans="1:13" s="2" customFormat="1" ht="12.75" hidden="1">
      <c r="A156" s="15" t="s">
        <v>714</v>
      </c>
      <c r="B156" s="15" t="s">
        <v>113</v>
      </c>
      <c r="C156" s="15" t="s">
        <v>138</v>
      </c>
      <c r="D156" s="15">
        <v>2</v>
      </c>
      <c r="E156" s="15"/>
      <c r="F156" s="15">
        <v>83</v>
      </c>
      <c r="G156" s="15"/>
      <c r="H156" s="15">
        <v>100</v>
      </c>
      <c r="I156" s="15">
        <v>100</v>
      </c>
      <c r="J156" s="15">
        <f>COUNT(E156:I156)</f>
        <v>3</v>
      </c>
      <c r="K156" s="15">
        <f>IF(J156&lt;4,SUM(E156:I156),IF(J156=4,SUM(E156:I156)-MIN(E156:I156),"er"))</f>
        <v>283</v>
      </c>
      <c r="L156" s="14"/>
      <c r="M156" s="14"/>
    </row>
    <row r="157" spans="1:13" s="2" customFormat="1" ht="12.75" hidden="1">
      <c r="A157" s="15" t="s">
        <v>685</v>
      </c>
      <c r="B157" s="15" t="s">
        <v>64</v>
      </c>
      <c r="C157" s="15" t="s">
        <v>686</v>
      </c>
      <c r="D157" s="15" t="s">
        <v>687</v>
      </c>
      <c r="E157" s="15"/>
      <c r="F157" s="15">
        <v>67</v>
      </c>
      <c r="G157" s="15">
        <v>100</v>
      </c>
      <c r="H157" s="15">
        <v>100</v>
      </c>
      <c r="I157" s="15">
        <v>100</v>
      </c>
      <c r="J157" s="15">
        <f>COUNT(E157:I157)</f>
        <v>4</v>
      </c>
      <c r="K157" s="15">
        <f>IF(J157&lt;4,SUM(E157:I157),IF(J157=4,SUM(E157:I157)-MIN(E157:I157),"er"))</f>
        <v>300</v>
      </c>
      <c r="L157" s="14"/>
      <c r="M157" s="14"/>
    </row>
    <row r="158" spans="1:13" ht="12.75">
      <c r="A158" s="7" t="s">
        <v>853</v>
      </c>
      <c r="B158" s="7" t="s">
        <v>292</v>
      </c>
      <c r="C158" s="23" t="s">
        <v>548</v>
      </c>
      <c r="D158" s="7" t="s">
        <v>983</v>
      </c>
      <c r="E158" s="7"/>
      <c r="F158" s="7"/>
      <c r="G158" s="7">
        <v>40</v>
      </c>
      <c r="H158" s="7">
        <v>70</v>
      </c>
      <c r="I158" s="7">
        <v>67</v>
      </c>
      <c r="J158" s="7">
        <f>COUNT(E158:I158)</f>
        <v>3</v>
      </c>
      <c r="K158" s="7">
        <f>IF(J158&lt;4,SUM(E158:I158),IF(J158=4,SUM(E158:I158)-MIN(E158:I158),"er"))</f>
        <v>177</v>
      </c>
      <c r="L158" s="10"/>
      <c r="M158" s="10" t="s">
        <v>1063</v>
      </c>
    </row>
    <row r="159" spans="1:13" ht="12.75">
      <c r="A159" s="7" t="s">
        <v>980</v>
      </c>
      <c r="B159" s="7" t="s">
        <v>381</v>
      </c>
      <c r="C159" s="7" t="s">
        <v>981</v>
      </c>
      <c r="D159" s="7" t="s">
        <v>982</v>
      </c>
      <c r="E159" s="7"/>
      <c r="F159" s="7">
        <v>57</v>
      </c>
      <c r="G159" s="7"/>
      <c r="H159" s="7">
        <v>70</v>
      </c>
      <c r="I159" s="7">
        <v>50</v>
      </c>
      <c r="J159" s="7">
        <f>COUNT(E159:I159)</f>
        <v>3</v>
      </c>
      <c r="K159" s="7">
        <f>IF(J159&lt;4,SUM(E159:I159),IF(J159=4,SUM(E159:I159)-MIN(E159:I159),"er"))</f>
        <v>177</v>
      </c>
      <c r="L159" s="10"/>
      <c r="M159" s="10"/>
    </row>
    <row r="160" spans="1:13" ht="12.75">
      <c r="A160" s="7" t="s">
        <v>972</v>
      </c>
      <c r="B160" s="7" t="s">
        <v>55</v>
      </c>
      <c r="C160" s="7" t="s">
        <v>973</v>
      </c>
      <c r="D160" s="7">
        <v>34</v>
      </c>
      <c r="E160" s="7"/>
      <c r="F160" s="7">
        <v>71</v>
      </c>
      <c r="G160" s="7">
        <v>20</v>
      </c>
      <c r="H160" s="7"/>
      <c r="I160" s="7">
        <v>83</v>
      </c>
      <c r="J160" s="7">
        <f>COUNT(E160:I160)</f>
        <v>3</v>
      </c>
      <c r="K160" s="7">
        <f>IF(J160&lt;4,SUM(E160:I160),IF(J160=4,SUM(E160:I160)-MIN(E160:I160),"er"))</f>
        <v>174</v>
      </c>
      <c r="L160" s="10"/>
      <c r="M160" s="10"/>
    </row>
    <row r="161" spans="1:13" ht="12.75">
      <c r="A161" s="7" t="s">
        <v>974</v>
      </c>
      <c r="B161" s="7" t="s">
        <v>137</v>
      </c>
      <c r="C161" s="23" t="s">
        <v>975</v>
      </c>
      <c r="D161" s="7" t="s">
        <v>976</v>
      </c>
      <c r="E161" s="7">
        <v>80</v>
      </c>
      <c r="F161" s="7">
        <v>43</v>
      </c>
      <c r="G161" s="7"/>
      <c r="H161" s="7"/>
      <c r="I161" s="7">
        <v>50</v>
      </c>
      <c r="J161" s="7">
        <f>COUNT(E161:I161)</f>
        <v>3</v>
      </c>
      <c r="K161" s="7">
        <f>IF(J161&lt;4,SUM(E161:I161),IF(J161=4,SUM(E161:I161)-MIN(E161:I161),"er"))</f>
        <v>173</v>
      </c>
      <c r="L161" s="10"/>
      <c r="M161" s="10" t="s">
        <v>1064</v>
      </c>
    </row>
    <row r="162" spans="1:13" s="2" customFormat="1" ht="12.75" hidden="1">
      <c r="A162" s="15" t="s">
        <v>719</v>
      </c>
      <c r="B162" s="15" t="s">
        <v>13</v>
      </c>
      <c r="C162" s="15" t="s">
        <v>468</v>
      </c>
      <c r="D162" s="15">
        <v>57</v>
      </c>
      <c r="E162" s="15"/>
      <c r="F162" s="15">
        <v>83</v>
      </c>
      <c r="G162" s="15"/>
      <c r="H162" s="15">
        <v>100</v>
      </c>
      <c r="I162" s="15">
        <v>100</v>
      </c>
      <c r="J162" s="15">
        <f>COUNT(E162:I162)</f>
        <v>3</v>
      </c>
      <c r="K162" s="15">
        <f>IF(J162&lt;4,SUM(E162:I162),IF(J162=4,SUM(E162:I162)-MIN(E162:I162),"er"))</f>
        <v>283</v>
      </c>
      <c r="L162" s="14"/>
      <c r="M162" s="14"/>
    </row>
    <row r="163" spans="1:13" ht="12.75">
      <c r="A163" s="7" t="s">
        <v>996</v>
      </c>
      <c r="B163" s="7" t="s">
        <v>105</v>
      </c>
      <c r="C163" s="40" t="s">
        <v>943</v>
      </c>
      <c r="D163" s="7">
        <v>25</v>
      </c>
      <c r="E163" s="7"/>
      <c r="F163" s="7">
        <v>29</v>
      </c>
      <c r="G163" s="7"/>
      <c r="H163" s="7">
        <v>70</v>
      </c>
      <c r="I163" s="7">
        <v>67</v>
      </c>
      <c r="J163" s="7">
        <f>COUNT(E163:I163)</f>
        <v>3</v>
      </c>
      <c r="K163" s="7">
        <f>IF(J163&lt;4,SUM(E163:I163),IF(J163=4,SUM(E163:I163)-MIN(E163:I163),"er"))</f>
        <v>166</v>
      </c>
      <c r="L163" s="10"/>
      <c r="M163" s="10" t="s">
        <v>1063</v>
      </c>
    </row>
    <row r="164" spans="1:13" ht="12.75">
      <c r="A164" s="7" t="s">
        <v>984</v>
      </c>
      <c r="B164" s="7" t="s">
        <v>101</v>
      </c>
      <c r="C164" s="42" t="s">
        <v>985</v>
      </c>
      <c r="D164" s="7">
        <v>7</v>
      </c>
      <c r="E164" s="7">
        <v>40</v>
      </c>
      <c r="F164" s="7">
        <v>43</v>
      </c>
      <c r="G164" s="7"/>
      <c r="H164" s="7"/>
      <c r="I164" s="7">
        <v>83</v>
      </c>
      <c r="J164" s="7">
        <f>COUNT(E164:I164)</f>
        <v>3</v>
      </c>
      <c r="K164" s="7">
        <f>IF(J164&lt;4,SUM(E164:I164),IF(J164=4,SUM(E164:I164)-MIN(E164:I164),"er"))</f>
        <v>166</v>
      </c>
      <c r="L164" s="10"/>
      <c r="M164" s="10"/>
    </row>
    <row r="165" spans="1:13" s="2" customFormat="1" ht="12.75" hidden="1">
      <c r="A165" s="15" t="s">
        <v>803</v>
      </c>
      <c r="B165" s="15" t="s">
        <v>49</v>
      </c>
      <c r="C165" s="15" t="s">
        <v>804</v>
      </c>
      <c r="D165" s="15" t="s">
        <v>805</v>
      </c>
      <c r="E165" s="15">
        <v>20</v>
      </c>
      <c r="F165" s="15">
        <v>57</v>
      </c>
      <c r="G165" s="15"/>
      <c r="H165" s="15">
        <v>90</v>
      </c>
      <c r="I165" s="15">
        <v>100</v>
      </c>
      <c r="J165" s="15">
        <f>COUNT(E165:I165)</f>
        <v>4</v>
      </c>
      <c r="K165" s="15">
        <f>IF(J165&lt;4,SUM(E165:I165),IF(J165=4,SUM(E165:I165)-MIN(E165:I165),"er"))</f>
        <v>247</v>
      </c>
      <c r="L165" s="14"/>
      <c r="M165" s="14"/>
    </row>
    <row r="166" spans="1:13" ht="12.75">
      <c r="A166" s="7" t="s">
        <v>986</v>
      </c>
      <c r="B166" s="7" t="s">
        <v>46</v>
      </c>
      <c r="C166" s="41" t="s">
        <v>401</v>
      </c>
      <c r="D166" s="7">
        <v>4</v>
      </c>
      <c r="E166" s="7"/>
      <c r="F166" s="7">
        <v>83</v>
      </c>
      <c r="G166" s="7"/>
      <c r="H166" s="7"/>
      <c r="I166" s="7">
        <v>83</v>
      </c>
      <c r="J166" s="7">
        <f>COUNT(E166:I166)</f>
        <v>2</v>
      </c>
      <c r="K166" s="7">
        <f>IF(J166&lt;4,SUM(E166:I166),IF(J166=4,SUM(E166:I166)-MIN(E166:I166),"er"))</f>
        <v>166</v>
      </c>
      <c r="L166" s="10"/>
      <c r="M166" s="10"/>
    </row>
    <row r="167" spans="1:13" ht="12.75">
      <c r="A167" s="7" t="s">
        <v>988</v>
      </c>
      <c r="B167" s="7" t="s">
        <v>206</v>
      </c>
      <c r="C167" s="7" t="s">
        <v>989</v>
      </c>
      <c r="D167" s="7">
        <v>86</v>
      </c>
      <c r="E167" s="7">
        <v>20</v>
      </c>
      <c r="F167" s="7">
        <v>43</v>
      </c>
      <c r="G167" s="7"/>
      <c r="H167" s="7"/>
      <c r="I167" s="7">
        <v>100</v>
      </c>
      <c r="J167" s="7">
        <f>COUNT(E167:I167)</f>
        <v>3</v>
      </c>
      <c r="K167" s="7">
        <f>IF(J167&lt;4,SUM(E167:I167),IF(J167=4,SUM(E167:I167)-MIN(E167:I167),"er"))</f>
        <v>163</v>
      </c>
      <c r="L167" s="10"/>
      <c r="M167" s="10"/>
    </row>
    <row r="168" spans="1:13" s="2" customFormat="1" ht="12.75" hidden="1">
      <c r="A168" s="15" t="s">
        <v>873</v>
      </c>
      <c r="B168" s="15" t="s">
        <v>146</v>
      </c>
      <c r="C168" s="15" t="s">
        <v>874</v>
      </c>
      <c r="D168" s="15" t="s">
        <v>875</v>
      </c>
      <c r="E168" s="15">
        <v>40</v>
      </c>
      <c r="F168" s="15">
        <v>67</v>
      </c>
      <c r="G168" s="15"/>
      <c r="H168" s="15">
        <v>70</v>
      </c>
      <c r="I168" s="15">
        <v>83</v>
      </c>
      <c r="J168" s="15">
        <f>COUNT(E168:I168)</f>
        <v>4</v>
      </c>
      <c r="K168" s="15">
        <f>IF(J168&lt;4,SUM(E168:I168),IF(J168=4,SUM(E168:I168)-MIN(E168:I168),"er"))</f>
        <v>220</v>
      </c>
      <c r="L168" s="14"/>
      <c r="M168" s="14"/>
    </row>
    <row r="169" spans="1:13" ht="12.75">
      <c r="A169" s="7" t="s">
        <v>420</v>
      </c>
      <c r="B169" s="7" t="s">
        <v>99</v>
      </c>
      <c r="C169" s="11" t="s">
        <v>56</v>
      </c>
      <c r="D169" s="7">
        <v>1329</v>
      </c>
      <c r="E169" s="7"/>
      <c r="F169" s="7">
        <v>33</v>
      </c>
      <c r="G169" s="7">
        <v>40</v>
      </c>
      <c r="H169" s="7">
        <v>90</v>
      </c>
      <c r="I169" s="7"/>
      <c r="J169" s="7">
        <f>COUNT(E169:I169)</f>
        <v>3</v>
      </c>
      <c r="K169" s="7">
        <f>IF(J169&lt;4,SUM(E169:I169),IF(J169=4,SUM(E169:I169)-MIN(E169:I169),"er"))</f>
        <v>163</v>
      </c>
      <c r="L169" s="10"/>
      <c r="M169" s="10"/>
    </row>
    <row r="170" spans="1:13" ht="12.75">
      <c r="A170" s="7" t="s">
        <v>990</v>
      </c>
      <c r="B170" s="7" t="s">
        <v>394</v>
      </c>
      <c r="C170" s="7" t="s">
        <v>991</v>
      </c>
      <c r="D170" s="7">
        <v>56</v>
      </c>
      <c r="E170" s="7">
        <v>80</v>
      </c>
      <c r="F170" s="7">
        <v>0</v>
      </c>
      <c r="G170" s="7"/>
      <c r="H170" s="7"/>
      <c r="I170" s="7">
        <v>83</v>
      </c>
      <c r="J170" s="7">
        <f>COUNT(E170:I170)</f>
        <v>3</v>
      </c>
      <c r="K170" s="7">
        <f>IF(J170&lt;4,SUM(E170:I170),IF(J170=4,SUM(E170:I170)-MIN(E170:I170),"er"))</f>
        <v>163</v>
      </c>
      <c r="L170" s="10"/>
      <c r="M170" s="10"/>
    </row>
    <row r="171" spans="1:13" ht="12.75">
      <c r="A171" s="7" t="s">
        <v>987</v>
      </c>
      <c r="B171" s="7" t="s">
        <v>849</v>
      </c>
      <c r="C171" s="11" t="s">
        <v>56</v>
      </c>
      <c r="D171" s="7">
        <v>1501</v>
      </c>
      <c r="E171" s="7"/>
      <c r="F171" s="7">
        <v>14</v>
      </c>
      <c r="G171" s="7">
        <v>60</v>
      </c>
      <c r="H171" s="7">
        <v>70</v>
      </c>
      <c r="I171" s="7">
        <v>33</v>
      </c>
      <c r="J171" s="7">
        <f>COUNT(E171:I171)</f>
        <v>4</v>
      </c>
      <c r="K171" s="7">
        <f>IF(J171&lt;4,SUM(E171:I171),IF(J171=4,SUM(E171:I171)-MIN(E171:I171),"er"))</f>
        <v>163</v>
      </c>
      <c r="L171" s="10"/>
      <c r="M171" s="10"/>
    </row>
    <row r="172" spans="1:13" ht="12.75">
      <c r="A172" s="7" t="s">
        <v>997</v>
      </c>
      <c r="B172" s="7" t="s">
        <v>755</v>
      </c>
      <c r="C172" s="11" t="s">
        <v>56</v>
      </c>
      <c r="D172" s="7">
        <v>1580</v>
      </c>
      <c r="E172" s="7"/>
      <c r="F172" s="7">
        <v>29</v>
      </c>
      <c r="G172" s="7">
        <v>20</v>
      </c>
      <c r="H172" s="7">
        <v>50</v>
      </c>
      <c r="I172" s="7">
        <v>83</v>
      </c>
      <c r="J172" s="7">
        <f>COUNT(E172:I172)</f>
        <v>4</v>
      </c>
      <c r="K172" s="7">
        <f>IF(J172&lt;4,SUM(E172:I172),IF(J172=4,SUM(E172:I172)-MIN(E172:I172),"er"))</f>
        <v>162</v>
      </c>
      <c r="L172" s="10"/>
      <c r="M172" s="10"/>
    </row>
    <row r="173" spans="1:13" ht="12.75">
      <c r="A173" s="7" t="s">
        <v>992</v>
      </c>
      <c r="B173" s="7" t="s">
        <v>283</v>
      </c>
      <c r="C173" s="7" t="s">
        <v>993</v>
      </c>
      <c r="D173" s="7">
        <v>29</v>
      </c>
      <c r="E173" s="7"/>
      <c r="F173" s="7"/>
      <c r="G173" s="7">
        <v>40</v>
      </c>
      <c r="H173" s="7">
        <v>70</v>
      </c>
      <c r="I173" s="7">
        <v>50</v>
      </c>
      <c r="J173" s="7">
        <f>COUNT(E173:I173)</f>
        <v>3</v>
      </c>
      <c r="K173" s="7">
        <f>IF(J173&lt;4,SUM(E173:I173),IF(J173=4,SUM(E173:I173)-MIN(E173:I173),"er"))</f>
        <v>160</v>
      </c>
      <c r="L173" s="10"/>
      <c r="M173" s="10"/>
    </row>
    <row r="174" spans="1:13" ht="12.75">
      <c r="A174" s="7" t="s">
        <v>998</v>
      </c>
      <c r="B174" s="7" t="s">
        <v>169</v>
      </c>
      <c r="C174" s="7" t="s">
        <v>999</v>
      </c>
      <c r="D174" s="7" t="s">
        <v>1000</v>
      </c>
      <c r="E174" s="7">
        <v>40</v>
      </c>
      <c r="F174" s="7">
        <v>29</v>
      </c>
      <c r="G174" s="7"/>
      <c r="H174" s="7"/>
      <c r="I174" s="7">
        <v>83</v>
      </c>
      <c r="J174" s="7">
        <f>COUNT(E174:I174)</f>
        <v>3</v>
      </c>
      <c r="K174" s="7">
        <f>IF(J174&lt;4,SUM(E174:I174),IF(J174=4,SUM(E174:I174)-MIN(E174:I174),"er"))</f>
        <v>152</v>
      </c>
      <c r="L174" s="10"/>
      <c r="M174" s="10"/>
    </row>
    <row r="175" spans="1:13" ht="12.75">
      <c r="A175" s="7" t="s">
        <v>1017</v>
      </c>
      <c r="B175" s="7" t="s">
        <v>559</v>
      </c>
      <c r="C175" s="38" t="s">
        <v>200</v>
      </c>
      <c r="D175" s="7">
        <v>18</v>
      </c>
      <c r="E175" s="7"/>
      <c r="F175" s="7">
        <v>0</v>
      </c>
      <c r="G175" s="7">
        <v>60</v>
      </c>
      <c r="H175" s="7">
        <v>90</v>
      </c>
      <c r="I175" s="7"/>
      <c r="J175" s="7">
        <f>COUNT(E175:I175)</f>
        <v>3</v>
      </c>
      <c r="K175" s="7">
        <f>IF(J175&lt;4,SUM(E175:I175),IF(J175=4,SUM(E175:I175)-MIN(E175:I175),"er"))</f>
        <v>150</v>
      </c>
      <c r="L175" s="10"/>
      <c r="M175" s="10"/>
    </row>
    <row r="176" spans="1:13" ht="12.75">
      <c r="A176" s="7" t="s">
        <v>1003</v>
      </c>
      <c r="B176" s="7" t="s">
        <v>1004</v>
      </c>
      <c r="C176" s="7" t="s">
        <v>1005</v>
      </c>
      <c r="D176" s="7" t="s">
        <v>1006</v>
      </c>
      <c r="E176" s="7"/>
      <c r="F176" s="7">
        <v>83</v>
      </c>
      <c r="G176" s="7"/>
      <c r="H176" s="7"/>
      <c r="I176" s="7">
        <v>67</v>
      </c>
      <c r="J176" s="7">
        <f>COUNT(E176:I176)</f>
        <v>2</v>
      </c>
      <c r="K176" s="7">
        <f>IF(J176&lt;4,SUM(E176:I176),IF(J176=4,SUM(E176:I176)-MIN(E176:I176),"er"))</f>
        <v>150</v>
      </c>
      <c r="L176" s="10"/>
      <c r="M176" s="10"/>
    </row>
    <row r="177" spans="1:13" ht="12.75">
      <c r="A177" s="7" t="s">
        <v>1001</v>
      </c>
      <c r="B177" s="7" t="s">
        <v>181</v>
      </c>
      <c r="C177" s="7" t="s">
        <v>1002</v>
      </c>
      <c r="D177" s="7">
        <v>14</v>
      </c>
      <c r="E177" s="7">
        <v>0</v>
      </c>
      <c r="F177" s="7">
        <v>0</v>
      </c>
      <c r="G177" s="7">
        <v>40</v>
      </c>
      <c r="H177" s="7">
        <v>70</v>
      </c>
      <c r="I177" s="7">
        <v>50</v>
      </c>
      <c r="J177" s="7">
        <f>COUNT(E177:I177)</f>
        <v>5</v>
      </c>
      <c r="K177" s="7">
        <v>150</v>
      </c>
      <c r="L177" s="10"/>
      <c r="M177" s="10"/>
    </row>
    <row r="178" spans="1:13" s="2" customFormat="1" ht="12.75" hidden="1">
      <c r="A178" s="15" t="s">
        <v>678</v>
      </c>
      <c r="B178" s="15" t="s">
        <v>169</v>
      </c>
      <c r="C178" s="15" t="s">
        <v>679</v>
      </c>
      <c r="D178" s="15" t="s">
        <v>680</v>
      </c>
      <c r="E178" s="15">
        <v>100</v>
      </c>
      <c r="F178" s="15">
        <v>83</v>
      </c>
      <c r="G178" s="15">
        <v>100</v>
      </c>
      <c r="H178" s="15">
        <v>100</v>
      </c>
      <c r="I178" s="15">
        <v>83</v>
      </c>
      <c r="J178" s="15">
        <f>COUNT(E178:I178)</f>
        <v>5</v>
      </c>
      <c r="K178" s="15">
        <v>300</v>
      </c>
      <c r="L178" s="14"/>
      <c r="M178" s="14"/>
    </row>
    <row r="179" spans="1:13" ht="12.75">
      <c r="A179" s="7" t="s">
        <v>1007</v>
      </c>
      <c r="B179" s="7" t="s">
        <v>22</v>
      </c>
      <c r="C179" s="30" t="s">
        <v>821</v>
      </c>
      <c r="D179" s="7">
        <v>37</v>
      </c>
      <c r="E179" s="7"/>
      <c r="F179" s="7">
        <v>29</v>
      </c>
      <c r="G179" s="7">
        <v>60</v>
      </c>
      <c r="H179" s="7">
        <v>60</v>
      </c>
      <c r="I179" s="7"/>
      <c r="J179" s="7">
        <f>COUNT(E179:I179)</f>
        <v>3</v>
      </c>
      <c r="K179" s="7">
        <f>IF(J179&lt;4,SUM(E179:I179),IF(J179=4,SUM(E179:I179)-MIN(E179:I179),"er"))</f>
        <v>149</v>
      </c>
      <c r="L179" s="10"/>
      <c r="M179" s="10" t="s">
        <v>1063</v>
      </c>
    </row>
    <row r="180" spans="1:13" ht="12.75">
      <c r="A180" s="7" t="s">
        <v>1008</v>
      </c>
      <c r="B180" s="7" t="s">
        <v>1009</v>
      </c>
      <c r="C180" s="34" t="s">
        <v>101</v>
      </c>
      <c r="D180" s="7">
        <v>36</v>
      </c>
      <c r="E180" s="7">
        <v>20</v>
      </c>
      <c r="F180" s="7">
        <v>29</v>
      </c>
      <c r="G180" s="7"/>
      <c r="H180" s="7"/>
      <c r="I180" s="7">
        <v>100</v>
      </c>
      <c r="J180" s="7">
        <f>COUNT(E180:I180)</f>
        <v>3</v>
      </c>
      <c r="K180" s="7">
        <f>IF(J180&lt;4,SUM(E180:I180),IF(J180=4,SUM(E180:I180)-MIN(E180:I180),"er"))</f>
        <v>149</v>
      </c>
      <c r="L180" s="10"/>
      <c r="M180" s="10" t="s">
        <v>1065</v>
      </c>
    </row>
    <row r="181" spans="1:13" ht="12.75">
      <c r="A181" s="7" t="s">
        <v>1018</v>
      </c>
      <c r="B181" s="7" t="s">
        <v>123</v>
      </c>
      <c r="C181" s="7" t="s">
        <v>1019</v>
      </c>
      <c r="D181" s="7">
        <v>2</v>
      </c>
      <c r="E181" s="7"/>
      <c r="F181" s="7"/>
      <c r="G181" s="7">
        <v>0</v>
      </c>
      <c r="H181" s="7">
        <v>80</v>
      </c>
      <c r="I181" s="7">
        <v>67</v>
      </c>
      <c r="J181" s="7">
        <f>COUNT(E181:I181)</f>
        <v>3</v>
      </c>
      <c r="K181" s="7">
        <f>IF(J181&lt;4,SUM(E181:I181),IF(J181=4,SUM(E181:I181)-MIN(E181:I181),"er"))</f>
        <v>147</v>
      </c>
      <c r="L181" s="10"/>
      <c r="M181" s="10"/>
    </row>
    <row r="182" spans="1:13" ht="12.75">
      <c r="A182" s="7" t="s">
        <v>1010</v>
      </c>
      <c r="B182" s="7" t="s">
        <v>206</v>
      </c>
      <c r="C182" s="7" t="s">
        <v>1011</v>
      </c>
      <c r="D182" s="7">
        <v>12</v>
      </c>
      <c r="E182" s="7">
        <v>60</v>
      </c>
      <c r="F182" s="7"/>
      <c r="G182" s="7"/>
      <c r="H182" s="7"/>
      <c r="I182" s="7">
        <v>83</v>
      </c>
      <c r="J182" s="7">
        <f>COUNT(E182:I182)</f>
        <v>2</v>
      </c>
      <c r="K182" s="7">
        <f>IF(J182&lt;4,SUM(E182:I182),IF(J182=4,SUM(E182:I182)-MIN(E182:I182),"er"))</f>
        <v>143</v>
      </c>
      <c r="L182" s="10"/>
      <c r="M182" s="10"/>
    </row>
    <row r="183" spans="1:13" s="2" customFormat="1" ht="12.75" hidden="1">
      <c r="A183" s="15" t="s">
        <v>698</v>
      </c>
      <c r="B183" s="15" t="s">
        <v>64</v>
      </c>
      <c r="C183" s="15" t="s">
        <v>560</v>
      </c>
      <c r="D183" s="15">
        <v>18</v>
      </c>
      <c r="E183" s="15">
        <v>100</v>
      </c>
      <c r="F183" s="15">
        <v>86</v>
      </c>
      <c r="G183" s="15"/>
      <c r="H183" s="15">
        <v>100</v>
      </c>
      <c r="I183" s="15">
        <v>83</v>
      </c>
      <c r="J183" s="15">
        <f>COUNT(E183:I183)</f>
        <v>4</v>
      </c>
      <c r="K183" s="15">
        <f>IF(J183&lt;4,SUM(E183:I183),IF(J183=4,SUM(E183:I183)-MIN(E183:I183),"er"))</f>
        <v>286</v>
      </c>
      <c r="L183" s="14"/>
      <c r="M183" s="14"/>
    </row>
    <row r="184" spans="1:13" s="2" customFormat="1" ht="12.75" hidden="1">
      <c r="A184" s="15" t="s">
        <v>711</v>
      </c>
      <c r="B184" s="15" t="s">
        <v>712</v>
      </c>
      <c r="C184" s="15" t="s">
        <v>713</v>
      </c>
      <c r="D184" s="15">
        <v>14</v>
      </c>
      <c r="E184" s="15"/>
      <c r="F184" s="15">
        <v>83</v>
      </c>
      <c r="G184" s="15"/>
      <c r="H184" s="15">
        <v>100</v>
      </c>
      <c r="I184" s="15">
        <v>100</v>
      </c>
      <c r="J184" s="15">
        <f>COUNT(E184:I184)</f>
        <v>3</v>
      </c>
      <c r="K184" s="15">
        <f>IF(J184&lt;4,SUM(E184:I184),IF(J184=4,SUM(E184:I184)-MIN(E184:I184),"er"))</f>
        <v>283</v>
      </c>
      <c r="L184" s="14"/>
      <c r="M184" s="14"/>
    </row>
    <row r="185" spans="1:13" ht="12.75">
      <c r="A185" s="7" t="s">
        <v>1012</v>
      </c>
      <c r="B185" s="7" t="s">
        <v>1013</v>
      </c>
      <c r="C185" s="16" t="s">
        <v>319</v>
      </c>
      <c r="D185" s="7" t="s">
        <v>1014</v>
      </c>
      <c r="E185" s="7"/>
      <c r="F185" s="7">
        <v>14</v>
      </c>
      <c r="G185" s="7">
        <v>60</v>
      </c>
      <c r="H185" s="7"/>
      <c r="I185" s="7">
        <v>67</v>
      </c>
      <c r="J185" s="7">
        <f>COUNT(E185:I185)</f>
        <v>3</v>
      </c>
      <c r="K185" s="7">
        <f>IF(J185&lt;4,SUM(E185:I185),IF(J185=4,SUM(E185:I185)-MIN(E185:I185),"er"))</f>
        <v>141</v>
      </c>
      <c r="L185" s="10"/>
      <c r="M185" s="10"/>
    </row>
    <row r="186" spans="1:13" ht="12.75">
      <c r="A186" s="7" t="s">
        <v>1024</v>
      </c>
      <c r="B186" s="7" t="s">
        <v>286</v>
      </c>
      <c r="C186" s="21" t="s">
        <v>62</v>
      </c>
      <c r="D186" s="7" t="s">
        <v>1025</v>
      </c>
      <c r="E186" s="7"/>
      <c r="F186" s="7"/>
      <c r="G186" s="7">
        <v>20</v>
      </c>
      <c r="H186" s="7">
        <v>70</v>
      </c>
      <c r="I186" s="7">
        <v>50</v>
      </c>
      <c r="J186" s="7">
        <f>COUNT(E186:I186)</f>
        <v>3</v>
      </c>
      <c r="K186" s="7">
        <f>IF(J186&lt;4,SUM(E186:I186),IF(J186=4,SUM(E186:I186)-MIN(E186:I186),"er"))</f>
        <v>140</v>
      </c>
      <c r="L186" s="10"/>
      <c r="M186" s="10" t="s">
        <v>1065</v>
      </c>
    </row>
    <row r="187" spans="1:13" ht="12.75">
      <c r="A187" s="7" t="s">
        <v>1015</v>
      </c>
      <c r="B187" s="7" t="s">
        <v>157</v>
      </c>
      <c r="C187" s="7" t="s">
        <v>1016</v>
      </c>
      <c r="D187" s="7">
        <v>18</v>
      </c>
      <c r="E187" s="7">
        <v>20</v>
      </c>
      <c r="F187" s="7">
        <v>0</v>
      </c>
      <c r="G187" s="7">
        <v>20</v>
      </c>
      <c r="H187" s="7">
        <v>70</v>
      </c>
      <c r="I187" s="7">
        <v>50</v>
      </c>
      <c r="J187" s="7">
        <f>COUNT(E187:I187)</f>
        <v>5</v>
      </c>
      <c r="K187" s="7">
        <v>140</v>
      </c>
      <c r="L187" s="10"/>
      <c r="M187" s="10"/>
    </row>
    <row r="188" spans="1:13" ht="12.75">
      <c r="A188" s="7" t="s">
        <v>1021</v>
      </c>
      <c r="B188" s="7" t="s">
        <v>857</v>
      </c>
      <c r="C188" s="18" t="s">
        <v>733</v>
      </c>
      <c r="D188" s="7">
        <v>5</v>
      </c>
      <c r="E188" s="7"/>
      <c r="F188" s="7"/>
      <c r="G188" s="7">
        <v>40</v>
      </c>
      <c r="H188" s="7">
        <v>60</v>
      </c>
      <c r="I188" s="7">
        <v>33</v>
      </c>
      <c r="J188" s="7">
        <f>COUNT(E188:I188)</f>
        <v>3</v>
      </c>
      <c r="K188" s="7">
        <f>IF(J188&lt;4,SUM(E188:I188),IF(J188=4,SUM(E188:I188)-MIN(E188:I188),"er"))</f>
        <v>133</v>
      </c>
      <c r="L188" s="10"/>
      <c r="M188" s="10" t="s">
        <v>1064</v>
      </c>
    </row>
    <row r="189" spans="1:13" s="2" customFormat="1" ht="12.75" hidden="1">
      <c r="A189" s="15" t="s">
        <v>838</v>
      </c>
      <c r="B189" s="15" t="s">
        <v>394</v>
      </c>
      <c r="C189" s="15" t="s">
        <v>839</v>
      </c>
      <c r="D189" s="15">
        <v>27</v>
      </c>
      <c r="E189" s="15"/>
      <c r="F189" s="15">
        <v>83</v>
      </c>
      <c r="G189" s="15">
        <v>60</v>
      </c>
      <c r="H189" s="15">
        <v>90</v>
      </c>
      <c r="I189" s="15"/>
      <c r="J189" s="15">
        <f>COUNT(E189:I189)</f>
        <v>3</v>
      </c>
      <c r="K189" s="15">
        <f>IF(J189&lt;4,SUM(E189:I189),IF(J189=4,SUM(E189:I189)-MIN(E189:I189),"er"))</f>
        <v>233</v>
      </c>
      <c r="L189" s="14"/>
      <c r="M189" s="14"/>
    </row>
    <row r="190" spans="1:13" ht="12.75">
      <c r="A190" s="7" t="s">
        <v>1020</v>
      </c>
      <c r="B190" s="7" t="s">
        <v>16</v>
      </c>
      <c r="C190" s="27" t="s">
        <v>217</v>
      </c>
      <c r="D190" s="7">
        <v>39</v>
      </c>
      <c r="E190" s="7">
        <v>60</v>
      </c>
      <c r="F190" s="7">
        <v>0</v>
      </c>
      <c r="G190" s="7"/>
      <c r="H190" s="7">
        <v>40</v>
      </c>
      <c r="I190" s="7">
        <v>33</v>
      </c>
      <c r="J190" s="7">
        <f>COUNT(E190:I190)</f>
        <v>4</v>
      </c>
      <c r="K190" s="7">
        <f>IF(J190&lt;4,SUM(E190:I190),IF(J190=4,SUM(E190:I190)-MIN(E190:I190),"er"))</f>
        <v>133</v>
      </c>
      <c r="L190" s="10"/>
      <c r="M190" s="10"/>
    </row>
    <row r="191" spans="1:13" ht="12.75">
      <c r="A191" s="7" t="s">
        <v>1022</v>
      </c>
      <c r="B191" s="7" t="s">
        <v>87</v>
      </c>
      <c r="C191" s="41" t="s">
        <v>401</v>
      </c>
      <c r="D191" s="7" t="s">
        <v>1023</v>
      </c>
      <c r="E191" s="7">
        <v>20</v>
      </c>
      <c r="F191" s="7">
        <v>29</v>
      </c>
      <c r="G191" s="7"/>
      <c r="H191" s="7"/>
      <c r="I191" s="7">
        <v>83</v>
      </c>
      <c r="J191" s="7">
        <f>COUNT(E191:I191)</f>
        <v>3</v>
      </c>
      <c r="K191" s="7">
        <f>IF(J191&lt;4,SUM(E191:I191),IF(J191=4,SUM(E191:I191)-MIN(E191:I191),"er"))</f>
        <v>132</v>
      </c>
      <c r="L191" s="10"/>
      <c r="M191" s="10" t="s">
        <v>1064</v>
      </c>
    </row>
    <row r="192" spans="1:13" ht="12.75">
      <c r="A192" s="7" t="s">
        <v>1029</v>
      </c>
      <c r="B192" s="7" t="s">
        <v>13</v>
      </c>
      <c r="C192" s="7" t="s">
        <v>1030</v>
      </c>
      <c r="D192" s="7" t="s">
        <v>1031</v>
      </c>
      <c r="E192" s="7"/>
      <c r="F192" s="7"/>
      <c r="G192" s="7">
        <v>0</v>
      </c>
      <c r="H192" s="7">
        <v>80</v>
      </c>
      <c r="I192" s="7">
        <v>50</v>
      </c>
      <c r="J192" s="7">
        <f>COUNT(E192:I192)</f>
        <v>3</v>
      </c>
      <c r="K192" s="7">
        <f>IF(J192&lt;4,SUM(E192:I192),IF(J192=4,SUM(E192:I192)-MIN(E192:I192),"er"))</f>
        <v>130</v>
      </c>
      <c r="L192" s="10"/>
      <c r="M192" s="10"/>
    </row>
    <row r="193" spans="1:13" ht="12.75">
      <c r="A193" s="7" t="s">
        <v>1026</v>
      </c>
      <c r="B193" s="7" t="s">
        <v>40</v>
      </c>
      <c r="C193" s="7" t="s">
        <v>1027</v>
      </c>
      <c r="D193" s="7">
        <v>25</v>
      </c>
      <c r="E193" s="7">
        <v>20</v>
      </c>
      <c r="F193" s="7">
        <v>57</v>
      </c>
      <c r="G193" s="7"/>
      <c r="H193" s="7"/>
      <c r="I193" s="7">
        <v>50</v>
      </c>
      <c r="J193" s="7">
        <f>COUNT(E193:I193)</f>
        <v>3</v>
      </c>
      <c r="K193" s="7">
        <f>IF(J193&lt;4,SUM(E193:I193),IF(J193=4,SUM(E193:I193)-MIN(E193:I193),"er"))</f>
        <v>127</v>
      </c>
      <c r="L193" s="10"/>
      <c r="M193" s="10"/>
    </row>
    <row r="194" spans="1:13" ht="12.75">
      <c r="A194" s="7" t="s">
        <v>1028</v>
      </c>
      <c r="B194" s="7" t="s">
        <v>101</v>
      </c>
      <c r="C194" s="42" t="s">
        <v>985</v>
      </c>
      <c r="D194" s="7">
        <v>7</v>
      </c>
      <c r="E194" s="7">
        <v>0</v>
      </c>
      <c r="F194" s="7">
        <v>43</v>
      </c>
      <c r="G194" s="7"/>
      <c r="H194" s="7"/>
      <c r="I194" s="7">
        <v>83</v>
      </c>
      <c r="J194" s="7">
        <f>COUNT(E194:I194)</f>
        <v>3</v>
      </c>
      <c r="K194" s="7">
        <f>IF(J194&lt;4,SUM(E194:I194),IF(J194=4,SUM(E194:I194)-MIN(E194:I194),"er"))</f>
        <v>126</v>
      </c>
      <c r="L194" s="10"/>
      <c r="M194" s="10" t="s">
        <v>1063</v>
      </c>
    </row>
    <row r="195" spans="1:13" ht="12.75">
      <c r="A195" s="7" t="s">
        <v>1032</v>
      </c>
      <c r="B195" s="7" t="s">
        <v>1033</v>
      </c>
      <c r="C195" s="12" t="s">
        <v>170</v>
      </c>
      <c r="D195" s="7">
        <v>22</v>
      </c>
      <c r="E195" s="7">
        <v>20</v>
      </c>
      <c r="F195" s="7">
        <v>29</v>
      </c>
      <c r="G195" s="7"/>
      <c r="H195" s="7"/>
      <c r="I195" s="7">
        <v>67</v>
      </c>
      <c r="J195" s="7">
        <f>COUNT(E195:I195)</f>
        <v>3</v>
      </c>
      <c r="K195" s="7">
        <f>IF(J195&lt;4,SUM(E195:I195),IF(J195=4,SUM(E195:I195)-MIN(E195:I195),"er"))</f>
        <v>116</v>
      </c>
      <c r="L195" s="10"/>
      <c r="M195" s="10" t="s">
        <v>1064</v>
      </c>
    </row>
    <row r="196" spans="1:13" ht="12.75">
      <c r="A196" s="7" t="s">
        <v>1034</v>
      </c>
      <c r="B196" s="7" t="s">
        <v>755</v>
      </c>
      <c r="C196" s="11" t="s">
        <v>56</v>
      </c>
      <c r="D196" s="7">
        <v>1551</v>
      </c>
      <c r="E196" s="7">
        <v>0</v>
      </c>
      <c r="F196" s="7">
        <v>33</v>
      </c>
      <c r="G196" s="7">
        <v>0</v>
      </c>
      <c r="H196" s="7">
        <v>30</v>
      </c>
      <c r="I196" s="7">
        <v>50</v>
      </c>
      <c r="J196" s="7">
        <f>COUNT(E196:I196)</f>
        <v>5</v>
      </c>
      <c r="K196" s="7">
        <v>113</v>
      </c>
      <c r="L196" s="10"/>
      <c r="M196" s="10"/>
    </row>
    <row r="197" spans="1:13" ht="12.75">
      <c r="A197" s="7" t="s">
        <v>1036</v>
      </c>
      <c r="B197" s="7" t="s">
        <v>101</v>
      </c>
      <c r="C197" s="11" t="s">
        <v>56</v>
      </c>
      <c r="D197" s="7" t="s">
        <v>1037</v>
      </c>
      <c r="E197" s="7">
        <v>0</v>
      </c>
      <c r="F197" s="7">
        <v>0</v>
      </c>
      <c r="G197" s="7"/>
      <c r="H197" s="7">
        <v>60</v>
      </c>
      <c r="I197" s="7">
        <v>50</v>
      </c>
      <c r="J197" s="7">
        <f>COUNT(E197:I197)</f>
        <v>4</v>
      </c>
      <c r="K197" s="7">
        <f>IF(J197&lt;4,SUM(E197:I197),IF(J197=4,SUM(E197:I197)-MIN(E197:I197),"er"))</f>
        <v>110</v>
      </c>
      <c r="L197" s="10"/>
      <c r="M197" s="10"/>
    </row>
    <row r="198" spans="1:13" ht="12.75">
      <c r="A198" s="7" t="s">
        <v>1035</v>
      </c>
      <c r="B198" s="7" t="s">
        <v>283</v>
      </c>
      <c r="C198" s="23" t="s">
        <v>548</v>
      </c>
      <c r="D198" s="7" t="s">
        <v>827</v>
      </c>
      <c r="E198" s="7"/>
      <c r="F198" s="7">
        <v>43</v>
      </c>
      <c r="G198" s="7"/>
      <c r="H198" s="7"/>
      <c r="I198" s="7">
        <v>67</v>
      </c>
      <c r="J198" s="7">
        <f>COUNT(E198:I198)</f>
        <v>2</v>
      </c>
      <c r="K198" s="7">
        <f>IF(J198&lt;4,SUM(E198:I198),IF(J198=4,SUM(E198:I198)-MIN(E198:I198),"er"))</f>
        <v>110</v>
      </c>
      <c r="L198" s="10"/>
      <c r="M198" s="10" t="s">
        <v>1065</v>
      </c>
    </row>
    <row r="199" spans="1:13" ht="12.75">
      <c r="A199" s="7" t="s">
        <v>1042</v>
      </c>
      <c r="B199" s="7" t="s">
        <v>87</v>
      </c>
      <c r="C199" s="17" t="s">
        <v>342</v>
      </c>
      <c r="D199" s="7">
        <v>102</v>
      </c>
      <c r="E199" s="7"/>
      <c r="F199" s="7"/>
      <c r="G199" s="7"/>
      <c r="H199" s="7"/>
      <c r="I199" s="7">
        <v>100</v>
      </c>
      <c r="J199" s="7">
        <f>COUNT(E199:I199)</f>
        <v>1</v>
      </c>
      <c r="K199" s="7">
        <f>IF(J199&lt;4,SUM(E199:I199),IF(J199=4,SUM(E199:I199)-MIN(E199:I199),"er"))</f>
        <v>100</v>
      </c>
      <c r="L199" s="10"/>
      <c r="M199" s="10"/>
    </row>
    <row r="200" spans="1:13" ht="12.75">
      <c r="A200" s="7" t="s">
        <v>1040</v>
      </c>
      <c r="B200" s="7" t="s">
        <v>849</v>
      </c>
      <c r="C200" s="7" t="s">
        <v>10</v>
      </c>
      <c r="D200" s="7" t="s">
        <v>1041</v>
      </c>
      <c r="E200" s="7"/>
      <c r="F200" s="7"/>
      <c r="G200" s="7"/>
      <c r="H200" s="7"/>
      <c r="I200" s="7">
        <v>100</v>
      </c>
      <c r="J200" s="7">
        <f>COUNT(E200:I200)</f>
        <v>1</v>
      </c>
      <c r="K200" s="7">
        <f>IF(J200&lt;4,SUM(E200:I200),IF(J200=4,SUM(E200:I200)-MIN(E200:I200),"er"))</f>
        <v>100</v>
      </c>
      <c r="L200" s="10"/>
      <c r="M200" s="10"/>
    </row>
    <row r="201" spans="1:13" ht="12.75">
      <c r="A201" s="7" t="s">
        <v>1038</v>
      </c>
      <c r="B201" s="7" t="s">
        <v>191</v>
      </c>
      <c r="C201" s="7" t="s">
        <v>1039</v>
      </c>
      <c r="D201" s="7">
        <v>2</v>
      </c>
      <c r="E201" s="7"/>
      <c r="F201" s="7"/>
      <c r="G201" s="7"/>
      <c r="H201" s="7"/>
      <c r="I201" s="7">
        <v>100</v>
      </c>
      <c r="J201" s="7">
        <f>COUNT(E201:I201)</f>
        <v>1</v>
      </c>
      <c r="K201" s="7">
        <f>IF(J201&lt;4,SUM(E201:I201),IF(J201=4,SUM(E201:I201)-MIN(E201:I201),"er"))</f>
        <v>100</v>
      </c>
      <c r="L201" s="10"/>
      <c r="M201" s="10"/>
    </row>
    <row r="202" spans="1:13" s="2" customFormat="1" ht="12.75" hidden="1">
      <c r="A202" s="15" t="s">
        <v>774</v>
      </c>
      <c r="B202" s="15" t="s">
        <v>55</v>
      </c>
      <c r="C202" s="15" t="s">
        <v>221</v>
      </c>
      <c r="D202" s="15" t="s">
        <v>775</v>
      </c>
      <c r="E202" s="15">
        <v>20</v>
      </c>
      <c r="F202" s="15">
        <v>67</v>
      </c>
      <c r="G202" s="15">
        <v>20</v>
      </c>
      <c r="H202" s="15">
        <v>90</v>
      </c>
      <c r="I202" s="15">
        <v>100</v>
      </c>
      <c r="J202" s="15">
        <f>COUNT(E202:I202)</f>
        <v>5</v>
      </c>
      <c r="K202" s="15">
        <v>257</v>
      </c>
      <c r="L202" s="14"/>
      <c r="M202" s="14"/>
    </row>
    <row r="203" spans="1:13" s="2" customFormat="1" ht="12.75" hidden="1">
      <c r="A203" s="15" t="s">
        <v>716</v>
      </c>
      <c r="B203" s="15" t="s">
        <v>717</v>
      </c>
      <c r="C203" s="15" t="s">
        <v>466</v>
      </c>
      <c r="D203" s="15" t="s">
        <v>718</v>
      </c>
      <c r="E203" s="15"/>
      <c r="F203" s="15">
        <v>83</v>
      </c>
      <c r="G203" s="15"/>
      <c r="H203" s="15">
        <v>100</v>
      </c>
      <c r="I203" s="15">
        <v>100</v>
      </c>
      <c r="J203" s="15">
        <f>COUNT(E203:I203)</f>
        <v>3</v>
      </c>
      <c r="K203" s="15">
        <f>IF(J203&lt;4,SUM(E203:I203),IF(J203=4,SUM(E203:I203)-MIN(E203:I203),"er"))</f>
        <v>283</v>
      </c>
      <c r="L203" s="14"/>
      <c r="M203" s="14"/>
    </row>
    <row r="204" spans="1:13" ht="12.75">
      <c r="A204" s="7" t="s">
        <v>1052</v>
      </c>
      <c r="B204" s="7" t="s">
        <v>381</v>
      </c>
      <c r="C204" s="28" t="s">
        <v>20</v>
      </c>
      <c r="D204" s="7" t="s">
        <v>485</v>
      </c>
      <c r="E204" s="7"/>
      <c r="F204" s="7"/>
      <c r="G204" s="7"/>
      <c r="H204" s="7">
        <v>90</v>
      </c>
      <c r="I204" s="7"/>
      <c r="J204" s="7">
        <f>COUNT(E204:I204)</f>
        <v>1</v>
      </c>
      <c r="K204" s="7">
        <f>IF(J204&lt;4,SUM(E204:I204),IF(J204=4,SUM(E204:I204)-MIN(E204:I204),"er"))</f>
        <v>90</v>
      </c>
      <c r="L204" s="10"/>
      <c r="M204" s="10" t="s">
        <v>1065</v>
      </c>
    </row>
    <row r="205" spans="1:13" s="2" customFormat="1" ht="12.75" hidden="1">
      <c r="A205" s="15" t="s">
        <v>704</v>
      </c>
      <c r="B205" s="15" t="s">
        <v>227</v>
      </c>
      <c r="C205" s="15" t="s">
        <v>56</v>
      </c>
      <c r="D205" s="15">
        <v>91</v>
      </c>
      <c r="E205" s="15"/>
      <c r="F205" s="15">
        <v>83</v>
      </c>
      <c r="G205" s="15">
        <v>80</v>
      </c>
      <c r="H205" s="15">
        <v>100</v>
      </c>
      <c r="I205" s="15">
        <v>100</v>
      </c>
      <c r="J205" s="15">
        <f>COUNT(E205:I205)</f>
        <v>4</v>
      </c>
      <c r="K205" s="15">
        <f>IF(J205&lt;4,SUM(E205:I205),IF(J205=4,SUM(E205:I205)-MIN(E205:I205),"er"))</f>
        <v>283</v>
      </c>
      <c r="L205" s="14"/>
      <c r="M205" s="14"/>
    </row>
    <row r="206" spans="1:13" ht="12.75">
      <c r="A206" s="7" t="s">
        <v>1043</v>
      </c>
      <c r="B206" s="7" t="s">
        <v>87</v>
      </c>
      <c r="C206" s="7" t="s">
        <v>1044</v>
      </c>
      <c r="D206" s="7">
        <v>60</v>
      </c>
      <c r="E206" s="7">
        <v>40</v>
      </c>
      <c r="F206" s="7">
        <v>29</v>
      </c>
      <c r="G206" s="7"/>
      <c r="H206" s="7"/>
      <c r="I206" s="7">
        <v>17</v>
      </c>
      <c r="J206" s="7">
        <f>COUNT(E206:I206)</f>
        <v>3</v>
      </c>
      <c r="K206" s="7">
        <f>IF(J206&lt;4,SUM(E206:I206),IF(J206=4,SUM(E206:I206)-MIN(E206:I206),"er"))</f>
        <v>86</v>
      </c>
      <c r="L206" s="10"/>
      <c r="M206" s="10"/>
    </row>
    <row r="207" spans="1:13" ht="12.75">
      <c r="A207" s="7" t="s">
        <v>1047</v>
      </c>
      <c r="B207" s="7" t="s">
        <v>318</v>
      </c>
      <c r="C207" s="35" t="s">
        <v>360</v>
      </c>
      <c r="D207" s="7" t="s">
        <v>1048</v>
      </c>
      <c r="E207" s="7"/>
      <c r="F207" s="7">
        <v>50</v>
      </c>
      <c r="G207" s="7"/>
      <c r="H207" s="7"/>
      <c r="I207" s="7">
        <v>33</v>
      </c>
      <c r="J207" s="7">
        <f>COUNT(E207:I207)</f>
        <v>2</v>
      </c>
      <c r="K207" s="7">
        <f>IF(J207&lt;4,SUM(E207:I207),IF(J207=4,SUM(E207:I207)-MIN(E207:I207),"er"))</f>
        <v>83</v>
      </c>
      <c r="L207" s="10"/>
      <c r="M207" s="10" t="s">
        <v>1063</v>
      </c>
    </row>
    <row r="208" spans="1:13" ht="12.75">
      <c r="A208" s="7" t="s">
        <v>1049</v>
      </c>
      <c r="B208" s="7" t="s">
        <v>13</v>
      </c>
      <c r="C208" s="11" t="s">
        <v>56</v>
      </c>
      <c r="D208" s="7">
        <v>2097</v>
      </c>
      <c r="E208" s="7"/>
      <c r="F208" s="7"/>
      <c r="G208" s="7"/>
      <c r="H208" s="7"/>
      <c r="I208" s="7">
        <v>83</v>
      </c>
      <c r="J208" s="7">
        <f>COUNT(E208:I208)</f>
        <v>1</v>
      </c>
      <c r="K208" s="7">
        <f>IF(J208&lt;4,SUM(E208:I208),IF(J208=4,SUM(E208:I208)-MIN(E208:I208),"er"))</f>
        <v>83</v>
      </c>
      <c r="L208" s="10"/>
      <c r="M208" s="10"/>
    </row>
    <row r="209" spans="1:13" ht="12.75">
      <c r="A209" s="7" t="s">
        <v>1045</v>
      </c>
      <c r="B209" s="7" t="s">
        <v>64</v>
      </c>
      <c r="C209" s="7" t="s">
        <v>1046</v>
      </c>
      <c r="D209" s="7">
        <v>1158</v>
      </c>
      <c r="E209" s="7">
        <v>0</v>
      </c>
      <c r="F209" s="7"/>
      <c r="G209" s="7"/>
      <c r="H209" s="7"/>
      <c r="I209" s="7">
        <v>83</v>
      </c>
      <c r="J209" s="7">
        <f>COUNT(E209:I209)</f>
        <v>2</v>
      </c>
      <c r="K209" s="7">
        <f>IF(J209&lt;4,SUM(E209:I209),IF(J209=4,SUM(E209:I209)-MIN(E209:I209),"er"))</f>
        <v>83</v>
      </c>
      <c r="L209" s="10"/>
      <c r="M209" s="10"/>
    </row>
    <row r="210" spans="1:13" ht="12.75">
      <c r="A210" s="7" t="s">
        <v>1050</v>
      </c>
      <c r="B210" s="7" t="s">
        <v>101</v>
      </c>
      <c r="C210" s="7" t="s">
        <v>47</v>
      </c>
      <c r="D210" s="7">
        <v>30</v>
      </c>
      <c r="E210" s="7"/>
      <c r="F210" s="7"/>
      <c r="G210" s="7"/>
      <c r="H210" s="7"/>
      <c r="I210" s="7">
        <v>83</v>
      </c>
      <c r="J210" s="7">
        <f>COUNT(E210:I210)</f>
        <v>1</v>
      </c>
      <c r="K210" s="7">
        <f>IF(J210&lt;4,SUM(E210:I210),IF(J210=4,SUM(E210:I210)-MIN(E210:I210),"er"))</f>
        <v>83</v>
      </c>
      <c r="L210" s="10"/>
      <c r="M210" s="10"/>
    </row>
    <row r="211" spans="1:13" ht="12.75">
      <c r="A211" s="7" t="s">
        <v>1051</v>
      </c>
      <c r="B211" s="7" t="s">
        <v>113</v>
      </c>
      <c r="C211" s="23" t="s">
        <v>548</v>
      </c>
      <c r="D211" s="7" t="s">
        <v>749</v>
      </c>
      <c r="E211" s="7"/>
      <c r="F211" s="7"/>
      <c r="G211" s="7"/>
      <c r="H211" s="7"/>
      <c r="I211" s="7">
        <v>83</v>
      </c>
      <c r="J211" s="7">
        <f>COUNT(E211:I211)</f>
        <v>1</v>
      </c>
      <c r="K211" s="7">
        <f>IF(J211&lt;4,SUM(E211:I211),IF(J211=4,SUM(E211:I211)-MIN(E211:I211),"er"))</f>
        <v>83</v>
      </c>
      <c r="L211" s="10"/>
      <c r="M211" s="10" t="s">
        <v>1066</v>
      </c>
    </row>
    <row r="212" spans="1:13" ht="12.75">
      <c r="A212" s="7" t="s">
        <v>1053</v>
      </c>
      <c r="B212" s="7" t="s">
        <v>37</v>
      </c>
      <c r="C212" s="38" t="s">
        <v>200</v>
      </c>
      <c r="D212" s="7">
        <v>25</v>
      </c>
      <c r="E212" s="7">
        <v>0</v>
      </c>
      <c r="F212" s="7">
        <v>14</v>
      </c>
      <c r="G212" s="7"/>
      <c r="H212" s="7"/>
      <c r="I212" s="7">
        <v>50</v>
      </c>
      <c r="J212" s="7">
        <f>COUNT(E212:I212)</f>
        <v>3</v>
      </c>
      <c r="K212" s="7">
        <f>IF(J212&lt;4,SUM(E212:I212),IF(J212=4,SUM(E212:I212)-MIN(E212:I212),"er"))</f>
        <v>64</v>
      </c>
      <c r="L212" s="10"/>
      <c r="M212" s="10" t="s">
        <v>1064</v>
      </c>
    </row>
    <row r="213" spans="1:13" ht="12.75">
      <c r="A213" s="7" t="s">
        <v>1054</v>
      </c>
      <c r="B213" s="7" t="s">
        <v>252</v>
      </c>
      <c r="C213" s="19" t="s">
        <v>327</v>
      </c>
      <c r="D213" s="7">
        <v>18</v>
      </c>
      <c r="E213" s="7"/>
      <c r="F213" s="7">
        <v>0</v>
      </c>
      <c r="G213" s="7">
        <v>20</v>
      </c>
      <c r="H213" s="7">
        <v>40</v>
      </c>
      <c r="I213" s="7"/>
      <c r="J213" s="7">
        <f>COUNT(E213:I213)</f>
        <v>3</v>
      </c>
      <c r="K213" s="7">
        <f>IF(J213&lt;4,SUM(E213:I213),IF(J213=4,SUM(E213:I213)-MIN(E213:I213),"er"))</f>
        <v>60</v>
      </c>
      <c r="L213" s="10"/>
      <c r="M213" s="10" t="s">
        <v>1064</v>
      </c>
    </row>
    <row r="214" spans="1:13" ht="12.75">
      <c r="A214" s="7" t="s">
        <v>1055</v>
      </c>
      <c r="B214" s="7" t="s">
        <v>1056</v>
      </c>
      <c r="C214" s="7" t="s">
        <v>1057</v>
      </c>
      <c r="D214" s="7">
        <v>8</v>
      </c>
      <c r="E214" s="7"/>
      <c r="F214" s="7"/>
      <c r="G214" s="7"/>
      <c r="H214" s="7"/>
      <c r="I214" s="7">
        <v>50</v>
      </c>
      <c r="J214" s="7">
        <f>COUNT(E214:I214)</f>
        <v>1</v>
      </c>
      <c r="K214" s="7">
        <f>IF(J214&lt;4,SUM(E214:I214),IF(J214=4,SUM(E214:I214)-MIN(E214:I214),"er"))</f>
        <v>50</v>
      </c>
      <c r="L214" s="10"/>
      <c r="M214" s="10"/>
    </row>
    <row r="215" spans="1:13" ht="12.75">
      <c r="A215" s="7" t="s">
        <v>781</v>
      </c>
      <c r="B215" s="7" t="s">
        <v>252</v>
      </c>
      <c r="C215" s="7" t="s">
        <v>1058</v>
      </c>
      <c r="D215" s="7">
        <v>148</v>
      </c>
      <c r="E215" s="7"/>
      <c r="F215" s="7">
        <v>29</v>
      </c>
      <c r="G215" s="7"/>
      <c r="H215" s="7"/>
      <c r="I215" s="7">
        <v>0</v>
      </c>
      <c r="J215" s="7">
        <f>COUNT(E215:I215)</f>
        <v>2</v>
      </c>
      <c r="K215" s="7">
        <f>IF(J215&lt;4,SUM(E215:I215),IF(J215=4,SUM(E215:I215)-MIN(E215:I215),"er"))</f>
        <v>29</v>
      </c>
      <c r="L215" s="10"/>
      <c r="M215" s="10"/>
    </row>
    <row r="216" spans="1:13" ht="12.75">
      <c r="A216" s="7" t="s">
        <v>853</v>
      </c>
      <c r="B216" s="7" t="s">
        <v>79</v>
      </c>
      <c r="C216" s="26" t="s">
        <v>293</v>
      </c>
      <c r="D216" s="7">
        <v>11</v>
      </c>
      <c r="E216" s="7"/>
      <c r="F216" s="7"/>
      <c r="G216" s="7"/>
      <c r="H216" s="7"/>
      <c r="I216" s="7">
        <v>0</v>
      </c>
      <c r="J216" s="7">
        <f>COUNT(E216:I216)</f>
        <v>1</v>
      </c>
      <c r="K216" s="7">
        <f>IF(J216&lt;4,SUM(E216:I216),IF(J216=4,SUM(E216:I216)-MIN(E216:I216),"er"))</f>
        <v>0</v>
      </c>
      <c r="L216" s="10"/>
      <c r="M216" s="10" t="s">
        <v>1065</v>
      </c>
    </row>
    <row r="217" spans="1:13" s="2" customFormat="1" ht="12.75" hidden="1">
      <c r="A217" s="15" t="s">
        <v>681</v>
      </c>
      <c r="B217" s="15" t="s">
        <v>13</v>
      </c>
      <c r="C217" s="15" t="s">
        <v>682</v>
      </c>
      <c r="D217" s="15">
        <v>39</v>
      </c>
      <c r="E217" s="15">
        <v>100</v>
      </c>
      <c r="F217" s="15">
        <v>100</v>
      </c>
      <c r="G217" s="15">
        <v>100</v>
      </c>
      <c r="H217" s="15">
        <v>100</v>
      </c>
      <c r="I217" s="15">
        <v>100</v>
      </c>
      <c r="J217" s="15">
        <f>COUNT(E217:I217)</f>
        <v>5</v>
      </c>
      <c r="K217" s="15">
        <v>300</v>
      </c>
      <c r="L217" s="14"/>
      <c r="M217" s="14"/>
    </row>
    <row r="218" spans="1:13" ht="12.75">
      <c r="A218" s="7" t="s">
        <v>1059</v>
      </c>
      <c r="B218" s="7" t="s">
        <v>642</v>
      </c>
      <c r="C218" s="11" t="s">
        <v>1060</v>
      </c>
      <c r="D218" s="7">
        <v>2114</v>
      </c>
      <c r="E218" s="7"/>
      <c r="F218" s="7">
        <v>0</v>
      </c>
      <c r="G218" s="7"/>
      <c r="H218" s="7"/>
      <c r="I218" s="7"/>
      <c r="J218" s="7">
        <f>COUNT(E218:I218)</f>
        <v>1</v>
      </c>
      <c r="K218" s="7">
        <f>IF(J218&lt;4,SUM(E218:I218),IF(J218=4,SUM(E218:I218)-MIN(E218:I218),"er"))</f>
        <v>0</v>
      </c>
      <c r="L218" s="10"/>
      <c r="M218" s="10"/>
    </row>
    <row r="219" spans="1:11" s="2" customFormat="1" ht="12.75" hidden="1">
      <c r="A219" s="5" t="s">
        <v>736</v>
      </c>
      <c r="B219" s="5" t="s">
        <v>191</v>
      </c>
      <c r="C219" s="5" t="s">
        <v>737</v>
      </c>
      <c r="D219" s="5" t="s">
        <v>738</v>
      </c>
      <c r="E219" s="5">
        <v>80</v>
      </c>
      <c r="F219" s="5">
        <v>83</v>
      </c>
      <c r="G219" s="5">
        <v>60</v>
      </c>
      <c r="H219" s="5">
        <v>90</v>
      </c>
      <c r="I219" s="5">
        <v>100</v>
      </c>
      <c r="J219" s="5">
        <f>COUNT(E219:I219)</f>
        <v>5</v>
      </c>
      <c r="K219" s="5">
        <v>270</v>
      </c>
    </row>
  </sheetData>
  <sheetProtection/>
  <printOptions/>
  <pageMargins left="0.7875" right="0.7875" top="1.05277777777778" bottom="1.05277777777778" header="0.7875" footer="0.7875"/>
  <pageSetup horizontalDpi="300" verticalDpi="300" orientation="portrait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LibreOffice/6.0.7.3$Linux_X86_64 LibreOffice_project/00m0$Build-3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2019-10-01T15:23:57Z</dcterms:created>
  <dcterms:modified xsi:type="dcterms:W3CDTF">2019-10-01T15:24:56Z</dcterms:modified>
  <cp:category/>
  <cp:version/>
  <cp:contentType/>
  <cp:contentStatus/>
  <cp:revision>7</cp:revision>
</cp:coreProperties>
</file>