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<sst xmlns="http://schemas.openxmlformats.org/spreadsheetml/2006/main" count="347" uniqueCount="162">
  <si>
    <t>Surname</t>
  </si>
  <si>
    <t>Name</t>
  </si>
  <si>
    <t>448. Math %</t>
  </si>
  <si>
    <t>449. Math status</t>
  </si>
  <si>
    <t>450. Phys %</t>
  </si>
  <si>
    <t>451. Phys status</t>
  </si>
  <si>
    <t>452. Inf %</t>
  </si>
  <si>
    <t>453. Inf status</t>
  </si>
  <si>
    <t>454. Chem %</t>
  </si>
  <si>
    <t>455. Chem status</t>
  </si>
  <si>
    <t>446. Bio %</t>
  </si>
  <si>
    <t>447. Bio status</t>
  </si>
  <si>
    <t>Джиоева</t>
  </si>
  <si>
    <t>Амина</t>
  </si>
  <si>
    <t>победитель</t>
  </si>
  <si>
    <t>Призер</t>
  </si>
  <si>
    <t>призер</t>
  </si>
  <si>
    <t>Коновалов</t>
  </si>
  <si>
    <t>Александр</t>
  </si>
  <si>
    <t>Zadoroznaja</t>
  </si>
  <si>
    <t>Olita Anastasija</t>
  </si>
  <si>
    <t>Победитель</t>
  </si>
  <si>
    <t>Батарова</t>
  </si>
  <si>
    <t>Алина</t>
  </si>
  <si>
    <t>Холодова</t>
  </si>
  <si>
    <t>Алиса</t>
  </si>
  <si>
    <t>Провоторин</t>
  </si>
  <si>
    <t>Лев</t>
  </si>
  <si>
    <t>Никоноров</t>
  </si>
  <si>
    <t>Валерий</t>
  </si>
  <si>
    <t>Яценко</t>
  </si>
  <si>
    <t>Екатерина</t>
  </si>
  <si>
    <t>Рывкин</t>
  </si>
  <si>
    <t>Игорь</t>
  </si>
  <si>
    <t>Соловьева</t>
  </si>
  <si>
    <t>Валерия</t>
  </si>
  <si>
    <t>Ким</t>
  </si>
  <si>
    <t>Фомченко</t>
  </si>
  <si>
    <t>Александра</t>
  </si>
  <si>
    <t>Шарыгина</t>
  </si>
  <si>
    <t>Клавдия</t>
  </si>
  <si>
    <t>Дятлов</t>
  </si>
  <si>
    <t>Андрей</t>
  </si>
  <si>
    <t>Сидоренко</t>
  </si>
  <si>
    <t>Фёдор</t>
  </si>
  <si>
    <t>Катюнин</t>
  </si>
  <si>
    <t>Павел</t>
  </si>
  <si>
    <t>Сидорчук</t>
  </si>
  <si>
    <t>Максим</t>
  </si>
  <si>
    <t>Верлевский</t>
  </si>
  <si>
    <t>Кирчиков</t>
  </si>
  <si>
    <t>Георгий</t>
  </si>
  <si>
    <t>Джабборов</t>
  </si>
  <si>
    <t>Аскар</t>
  </si>
  <si>
    <t>Бутакова</t>
  </si>
  <si>
    <t>Мария</t>
  </si>
  <si>
    <t>Тюкаев</t>
  </si>
  <si>
    <t>Артём</t>
  </si>
  <si>
    <t>Шушакова</t>
  </si>
  <si>
    <t>Анастасия</t>
  </si>
  <si>
    <t>Артамонов</t>
  </si>
  <si>
    <t>Ванков</t>
  </si>
  <si>
    <t>Илья</t>
  </si>
  <si>
    <t>Кухаренко</t>
  </si>
  <si>
    <t>Самарин</t>
  </si>
  <si>
    <t>Иван</t>
  </si>
  <si>
    <t>Гуриелидзе</t>
  </si>
  <si>
    <t>Лия</t>
  </si>
  <si>
    <t>Федоров</t>
  </si>
  <si>
    <t>Арсений</t>
  </si>
  <si>
    <t>Детковский</t>
  </si>
  <si>
    <t>Алексей</t>
  </si>
  <si>
    <t>Бречкин</t>
  </si>
  <si>
    <t>Беляев</t>
  </si>
  <si>
    <t>Роман</t>
  </si>
  <si>
    <t>Карплюк</t>
  </si>
  <si>
    <t>Ксения</t>
  </si>
  <si>
    <t>Радченко</t>
  </si>
  <si>
    <t>Таиров</t>
  </si>
  <si>
    <t>Самир</t>
  </si>
  <si>
    <t>Тарабан</t>
  </si>
  <si>
    <t>Гогаев</t>
  </si>
  <si>
    <t>Бадма</t>
  </si>
  <si>
    <t>Королев</t>
  </si>
  <si>
    <t>Михеева</t>
  </si>
  <si>
    <t>Кухарук</t>
  </si>
  <si>
    <t>Березин</t>
  </si>
  <si>
    <t>Жуков</t>
  </si>
  <si>
    <t>Павленко</t>
  </si>
  <si>
    <t>Алёна</t>
  </si>
  <si>
    <t>Костина</t>
  </si>
  <si>
    <t>Евгения</t>
  </si>
  <si>
    <t>Лория</t>
  </si>
  <si>
    <t>Иракли</t>
  </si>
  <si>
    <t>Владимир</t>
  </si>
  <si>
    <t>Теона</t>
  </si>
  <si>
    <t>Винникова</t>
  </si>
  <si>
    <t>Кирнев</t>
  </si>
  <si>
    <t>Юрий</t>
  </si>
  <si>
    <t>Акопова</t>
  </si>
  <si>
    <t>Елена</t>
  </si>
  <si>
    <t>Воронин</t>
  </si>
  <si>
    <t>Михаил</t>
  </si>
  <si>
    <t>Олареско</t>
  </si>
  <si>
    <t>Никита</t>
  </si>
  <si>
    <t>Квас</t>
  </si>
  <si>
    <t>Гранкин</t>
  </si>
  <si>
    <t>Кирилл</t>
  </si>
  <si>
    <t>Ал-Мари</t>
  </si>
  <si>
    <t>Рамзи</t>
  </si>
  <si>
    <t>Шимохин</t>
  </si>
  <si>
    <t>Китова</t>
  </si>
  <si>
    <t>Трифонов</t>
  </si>
  <si>
    <t>Мун</t>
  </si>
  <si>
    <t>Максимова</t>
  </si>
  <si>
    <t>Рисков</t>
  </si>
  <si>
    <t>Василий</t>
  </si>
  <si>
    <t>Смирнов</t>
  </si>
  <si>
    <t>Жумаева</t>
  </si>
  <si>
    <t>Виктория</t>
  </si>
  <si>
    <t>Казаченко</t>
  </si>
  <si>
    <t>Литвиненко</t>
  </si>
  <si>
    <t>Исаев</t>
  </si>
  <si>
    <t>Богдан</t>
  </si>
  <si>
    <t>Зенец</t>
  </si>
  <si>
    <t>Кашуба</t>
  </si>
  <si>
    <t>Прошкина</t>
  </si>
  <si>
    <t>Буланова</t>
  </si>
  <si>
    <t>Половникова</t>
  </si>
  <si>
    <t>Тумакаева</t>
  </si>
  <si>
    <t>Скорняков</t>
  </si>
  <si>
    <t>Леонид</t>
  </si>
  <si>
    <t>Попов</t>
  </si>
  <si>
    <t>Копыл</t>
  </si>
  <si>
    <t>Данила</t>
  </si>
  <si>
    <t>Виноградов</t>
  </si>
  <si>
    <t>Монькова</t>
  </si>
  <si>
    <t>Таисия</t>
  </si>
  <si>
    <t>Смирнова</t>
  </si>
  <si>
    <t>Габеев</t>
  </si>
  <si>
    <t>Темуркан</t>
  </si>
  <si>
    <t>Федореев</t>
  </si>
  <si>
    <t>Петр</t>
  </si>
  <si>
    <t>Потапкин</t>
  </si>
  <si>
    <t>Курбацкий</t>
  </si>
  <si>
    <t>Вячеслав</t>
  </si>
  <si>
    <t>Дармова</t>
  </si>
  <si>
    <t>Марья</t>
  </si>
  <si>
    <t>Богословская</t>
  </si>
  <si>
    <t>Коренкова</t>
  </si>
  <si>
    <t>Ирина</t>
  </si>
  <si>
    <t>Федоренко</t>
  </si>
  <si>
    <t>Ментий</t>
  </si>
  <si>
    <t>Артемий</t>
  </si>
  <si>
    <t>Меньшиков</t>
  </si>
  <si>
    <t>пригласить</t>
  </si>
  <si>
    <t>резерв Москва</t>
  </si>
  <si>
    <t>отказ</t>
  </si>
  <si>
    <t xml:space="preserve">резерв  </t>
  </si>
  <si>
    <t>сумма по 3 лучшим</t>
  </si>
  <si>
    <t>Арина</t>
  </si>
  <si>
    <t>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</si>
</sst>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12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PageLayoutView="0" workbookViewId="0" topLeftCell="A73">
      <selection activeCell="K92" sqref="K92"/>
    </sheetView>
  </sheetViews>
  <sheetFormatPr defaultColWidth="9.140625" defaultRowHeight="15"/>
  <cols>
    <col min="1" max="1" width="14.421875" style="0" customWidth="1"/>
    <col min="2" max="2" width="15.421875" style="0" customWidth="1"/>
    <col min="3" max="3" width="8.28125" style="0" customWidth="1"/>
    <col min="4" max="4" width="12.00390625" style="0" customWidth="1"/>
    <col min="5" max="5" width="7.8515625" style="0" customWidth="1"/>
    <col min="6" max="6" width="12.421875" style="0" customWidth="1"/>
    <col min="7" max="7" width="7.8515625" style="0" customWidth="1"/>
    <col min="8" max="8" width="12.140625" style="0" customWidth="1"/>
    <col min="9" max="9" width="8.28125" style="0" customWidth="1"/>
    <col min="10" max="10" width="12.28125" style="0" customWidth="1"/>
    <col min="11" max="11" width="7.28125" style="0" customWidth="1"/>
    <col min="12" max="12" width="12.7109375" style="0" customWidth="1"/>
    <col min="13" max="13" width="10.57421875" style="0" customWidth="1"/>
    <col min="14" max="14" width="19.421875" style="0" customWidth="1"/>
  </cols>
  <sheetData>
    <row r="1" spans="1:15" s="10" customFormat="1" ht="33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159</v>
      </c>
      <c r="N1" s="8"/>
      <c r="O1" s="9"/>
    </row>
    <row r="2" spans="1:15" ht="15">
      <c r="A2" s="5" t="s">
        <v>19</v>
      </c>
      <c r="B2" s="5" t="s">
        <v>20</v>
      </c>
      <c r="C2" s="5">
        <v>80</v>
      </c>
      <c r="D2" s="5" t="s">
        <v>16</v>
      </c>
      <c r="E2" s="5">
        <v>83</v>
      </c>
      <c r="F2" s="5" t="s">
        <v>21</v>
      </c>
      <c r="G2" s="5">
        <v>69</v>
      </c>
      <c r="H2" s="5" t="s">
        <v>16</v>
      </c>
      <c r="I2" s="5"/>
      <c r="J2" s="5"/>
      <c r="K2" s="5"/>
      <c r="L2" s="5"/>
      <c r="M2" s="6">
        <f>IF(COUNT(C2:L2)=4,SUM(C2:L2)-MIN(C2:L2),IF(COUNT(C2:L2)=5,"err",SUM(C2:L2)))</f>
        <v>232</v>
      </c>
      <c r="N2" s="11" t="s">
        <v>161</v>
      </c>
      <c r="O2" s="1"/>
    </row>
    <row r="3" spans="1:15" ht="15">
      <c r="A3" s="5" t="s">
        <v>99</v>
      </c>
      <c r="B3" s="5" t="s">
        <v>100</v>
      </c>
      <c r="C3" s="5">
        <v>40</v>
      </c>
      <c r="D3" s="5"/>
      <c r="E3" s="5"/>
      <c r="F3" s="5"/>
      <c r="G3" s="5"/>
      <c r="H3" s="5"/>
      <c r="I3" s="5">
        <v>48</v>
      </c>
      <c r="J3" s="5"/>
      <c r="K3" s="5"/>
      <c r="L3" s="5"/>
      <c r="M3" s="6">
        <f>IF(COUNT(C3:L3)=4,SUM(C3:L3)-MIN(C3:L3),IF(COUNT(C3:L3)=5,"err",SUM(C3:L3)))</f>
        <v>88</v>
      </c>
      <c r="N3" s="4" t="s">
        <v>157</v>
      </c>
      <c r="O3" s="1"/>
    </row>
    <row r="4" spans="1:15" ht="15">
      <c r="A4" s="5" t="s">
        <v>108</v>
      </c>
      <c r="B4" s="5" t="s">
        <v>109</v>
      </c>
      <c r="C4" s="5">
        <v>29</v>
      </c>
      <c r="D4" s="5"/>
      <c r="E4" s="5">
        <v>50</v>
      </c>
      <c r="F4" s="5"/>
      <c r="G4" s="5"/>
      <c r="H4" s="5"/>
      <c r="I4" s="5"/>
      <c r="J4" s="5"/>
      <c r="K4" s="5"/>
      <c r="L4" s="5"/>
      <c r="M4" s="6">
        <f>IF(COUNT(C4:L4)=4,SUM(C4:L4)-MIN(C4:L4),IF(COUNT(C4:L4)=5,"err",SUM(C4:L4)))</f>
        <v>79</v>
      </c>
      <c r="N4" s="4" t="s">
        <v>157</v>
      </c>
      <c r="O4" s="1"/>
    </row>
    <row r="5" spans="1:15" ht="15">
      <c r="A5" s="5" t="s">
        <v>60</v>
      </c>
      <c r="B5" s="5" t="s">
        <v>42</v>
      </c>
      <c r="C5" s="5"/>
      <c r="D5" s="5"/>
      <c r="E5" s="5"/>
      <c r="F5" s="5"/>
      <c r="G5" s="5"/>
      <c r="H5" s="5"/>
      <c r="I5" s="5">
        <v>68</v>
      </c>
      <c r="J5" s="5" t="s">
        <v>16</v>
      </c>
      <c r="K5" s="5">
        <v>86</v>
      </c>
      <c r="L5" s="5" t="s">
        <v>21</v>
      </c>
      <c r="M5" s="6">
        <f>IF(COUNT(C5:L5)=4,SUM(C5:L5)-MIN(C5:L5),IF(COUNT(C5:L5)=5,"err",SUM(C5:L5)))</f>
        <v>154</v>
      </c>
      <c r="N5" s="4" t="s">
        <v>157</v>
      </c>
      <c r="O5" s="1"/>
    </row>
    <row r="6" spans="1:15" ht="15">
      <c r="A6" s="5" t="s">
        <v>22</v>
      </c>
      <c r="B6" s="5" t="s">
        <v>23</v>
      </c>
      <c r="C6" s="5">
        <v>80</v>
      </c>
      <c r="D6" s="5" t="s">
        <v>16</v>
      </c>
      <c r="E6" s="5">
        <v>67</v>
      </c>
      <c r="F6" s="5" t="s">
        <v>15</v>
      </c>
      <c r="G6" s="5">
        <v>69</v>
      </c>
      <c r="H6" s="5" t="s">
        <v>16</v>
      </c>
      <c r="I6" s="5">
        <v>48</v>
      </c>
      <c r="J6" s="5"/>
      <c r="K6" s="5">
        <v>83</v>
      </c>
      <c r="L6" s="5" t="s">
        <v>21</v>
      </c>
      <c r="M6" s="6">
        <f>83+69+80</f>
        <v>232</v>
      </c>
      <c r="N6" s="11" t="s">
        <v>161</v>
      </c>
      <c r="O6" s="1"/>
    </row>
    <row r="7" spans="1:15" ht="15">
      <c r="A7" s="5" t="s">
        <v>73</v>
      </c>
      <c r="B7" s="5" t="s">
        <v>74</v>
      </c>
      <c r="C7" s="5">
        <v>60</v>
      </c>
      <c r="D7" s="5"/>
      <c r="E7" s="5"/>
      <c r="F7" s="5"/>
      <c r="G7" s="5">
        <v>72</v>
      </c>
      <c r="H7" s="5" t="s">
        <v>16</v>
      </c>
      <c r="I7" s="5"/>
      <c r="J7" s="5"/>
      <c r="K7" s="5"/>
      <c r="L7" s="5"/>
      <c r="M7" s="6">
        <f aca="true" t="shared" si="0" ref="M7:M25">IF(COUNT(C7:L7)=4,SUM(C7:L7)-MIN(C7:L7),IF(COUNT(C7:L7)=5,"err",SUM(C7:L7)))</f>
        <v>132</v>
      </c>
      <c r="N7" s="4" t="s">
        <v>157</v>
      </c>
      <c r="O7" s="1"/>
    </row>
    <row r="8" spans="1:15" ht="15">
      <c r="A8" s="5" t="s">
        <v>86</v>
      </c>
      <c r="B8" s="5" t="s">
        <v>46</v>
      </c>
      <c r="C8" s="5">
        <v>100</v>
      </c>
      <c r="D8" s="5" t="s">
        <v>14</v>
      </c>
      <c r="E8" s="5"/>
      <c r="F8" s="5"/>
      <c r="G8" s="5"/>
      <c r="H8" s="5"/>
      <c r="I8" s="5"/>
      <c r="J8" s="5"/>
      <c r="K8" s="5"/>
      <c r="L8" s="5"/>
      <c r="M8" s="6">
        <f t="shared" si="0"/>
        <v>100</v>
      </c>
      <c r="N8" s="4" t="s">
        <v>157</v>
      </c>
      <c r="O8" s="1"/>
    </row>
    <row r="9" spans="1:15" ht="15">
      <c r="A9" s="5" t="s">
        <v>148</v>
      </c>
      <c r="B9" s="5" t="s">
        <v>31</v>
      </c>
      <c r="C9" s="5"/>
      <c r="D9" s="5"/>
      <c r="E9" s="5"/>
      <c r="F9" s="5"/>
      <c r="G9" s="5"/>
      <c r="H9" s="5"/>
      <c r="I9" s="5">
        <v>16</v>
      </c>
      <c r="J9" s="5"/>
      <c r="K9" s="5"/>
      <c r="L9" s="5"/>
      <c r="M9" s="6">
        <f t="shared" si="0"/>
        <v>16</v>
      </c>
      <c r="N9" s="3" t="s">
        <v>156</v>
      </c>
      <c r="O9" s="1"/>
    </row>
    <row r="10" spans="1:15" ht="15">
      <c r="A10" s="5" t="s">
        <v>72</v>
      </c>
      <c r="B10" s="5" t="s">
        <v>65</v>
      </c>
      <c r="C10" s="5">
        <v>89</v>
      </c>
      <c r="D10" s="5" t="s">
        <v>16</v>
      </c>
      <c r="E10" s="5">
        <v>45</v>
      </c>
      <c r="F10" s="5"/>
      <c r="G10" s="5"/>
      <c r="H10" s="5"/>
      <c r="I10" s="5"/>
      <c r="J10" s="5"/>
      <c r="K10" s="5"/>
      <c r="L10" s="5"/>
      <c r="M10" s="6">
        <f t="shared" si="0"/>
        <v>134</v>
      </c>
      <c r="N10" s="11" t="s">
        <v>161</v>
      </c>
      <c r="O10" s="1"/>
    </row>
    <row r="11" spans="1:15" ht="15">
      <c r="A11" s="5" t="s">
        <v>127</v>
      </c>
      <c r="B11" s="5" t="s">
        <v>55</v>
      </c>
      <c r="C11" s="5">
        <v>49</v>
      </c>
      <c r="D11" s="5"/>
      <c r="E11" s="5"/>
      <c r="F11" s="5"/>
      <c r="G11" s="5"/>
      <c r="H11" s="5"/>
      <c r="I11" s="5"/>
      <c r="J11" s="5"/>
      <c r="K11" s="5"/>
      <c r="L11" s="5"/>
      <c r="M11" s="6">
        <f t="shared" si="0"/>
        <v>49</v>
      </c>
      <c r="N11" s="4" t="s">
        <v>157</v>
      </c>
      <c r="O11" s="1"/>
    </row>
    <row r="12" spans="1:15" ht="15">
      <c r="A12" s="5" t="s">
        <v>54</v>
      </c>
      <c r="B12" s="5" t="s">
        <v>55</v>
      </c>
      <c r="C12" s="5">
        <v>60</v>
      </c>
      <c r="D12" s="5"/>
      <c r="E12" s="5">
        <v>37</v>
      </c>
      <c r="F12" s="5"/>
      <c r="G12" s="5">
        <v>66</v>
      </c>
      <c r="H12" s="5"/>
      <c r="I12" s="5"/>
      <c r="J12" s="5"/>
      <c r="K12" s="5"/>
      <c r="L12" s="5"/>
      <c r="M12" s="6">
        <f t="shared" si="0"/>
        <v>163</v>
      </c>
      <c r="N12" s="4" t="s">
        <v>157</v>
      </c>
      <c r="O12" s="1"/>
    </row>
    <row r="13" spans="1:15" ht="15">
      <c r="A13" s="5" t="s">
        <v>61</v>
      </c>
      <c r="B13" s="5" t="s">
        <v>62</v>
      </c>
      <c r="C13" s="5">
        <v>60</v>
      </c>
      <c r="D13" s="5"/>
      <c r="E13" s="5">
        <v>33</v>
      </c>
      <c r="F13" s="5"/>
      <c r="G13" s="5">
        <v>59</v>
      </c>
      <c r="H13" s="5"/>
      <c r="I13" s="5"/>
      <c r="J13" s="5"/>
      <c r="K13" s="5"/>
      <c r="L13" s="5"/>
      <c r="M13" s="6">
        <f t="shared" si="0"/>
        <v>152</v>
      </c>
      <c r="N13" s="11" t="s">
        <v>161</v>
      </c>
      <c r="O13" s="1"/>
    </row>
    <row r="14" spans="1:15" ht="15">
      <c r="A14" s="5" t="s">
        <v>49</v>
      </c>
      <c r="B14" s="5" t="s">
        <v>48</v>
      </c>
      <c r="C14" s="5">
        <v>43</v>
      </c>
      <c r="D14" s="5"/>
      <c r="E14" s="5">
        <v>53</v>
      </c>
      <c r="F14" s="5"/>
      <c r="G14" s="5">
        <v>75</v>
      </c>
      <c r="H14" s="5" t="s">
        <v>16</v>
      </c>
      <c r="I14" s="5"/>
      <c r="J14" s="5"/>
      <c r="K14" s="5"/>
      <c r="L14" s="5"/>
      <c r="M14" s="6">
        <f t="shared" si="0"/>
        <v>171</v>
      </c>
      <c r="N14" s="11" t="s">
        <v>161</v>
      </c>
      <c r="O14" s="1"/>
    </row>
    <row r="15" spans="1:15" ht="15">
      <c r="A15" s="5" t="s">
        <v>96</v>
      </c>
      <c r="B15" s="5" t="s">
        <v>55</v>
      </c>
      <c r="C15" s="5">
        <v>11</v>
      </c>
      <c r="D15" s="5"/>
      <c r="E15" s="5">
        <v>42</v>
      </c>
      <c r="F15" s="5"/>
      <c r="G15" s="5"/>
      <c r="H15" s="5"/>
      <c r="I15" s="5">
        <v>40</v>
      </c>
      <c r="J15" s="5"/>
      <c r="K15" s="5"/>
      <c r="L15" s="5"/>
      <c r="M15" s="6">
        <f t="shared" si="0"/>
        <v>93</v>
      </c>
      <c r="N15" s="11" t="s">
        <v>161</v>
      </c>
      <c r="O15" s="1"/>
    </row>
    <row r="16" spans="1:15" ht="15">
      <c r="A16" s="5" t="s">
        <v>135</v>
      </c>
      <c r="B16" s="5" t="s">
        <v>94</v>
      </c>
      <c r="C16" s="5">
        <v>37</v>
      </c>
      <c r="D16" s="5"/>
      <c r="E16" s="5"/>
      <c r="F16" s="5"/>
      <c r="G16" s="5"/>
      <c r="H16" s="5"/>
      <c r="I16" s="5"/>
      <c r="J16" s="5"/>
      <c r="K16" s="5"/>
      <c r="L16" s="5"/>
      <c r="M16" s="6">
        <f t="shared" si="0"/>
        <v>37</v>
      </c>
      <c r="N16" s="4" t="s">
        <v>157</v>
      </c>
      <c r="O16" s="1"/>
    </row>
    <row r="17" spans="1:15" ht="15">
      <c r="A17" s="5" t="s">
        <v>101</v>
      </c>
      <c r="B17" s="5" t="s">
        <v>102</v>
      </c>
      <c r="C17" s="5">
        <v>29</v>
      </c>
      <c r="D17" s="5"/>
      <c r="E17" s="5">
        <v>58</v>
      </c>
      <c r="F17" s="5" t="s">
        <v>15</v>
      </c>
      <c r="G17" s="5"/>
      <c r="H17" s="5"/>
      <c r="I17" s="5"/>
      <c r="J17" s="5"/>
      <c r="K17" s="5"/>
      <c r="L17" s="5"/>
      <c r="M17" s="6">
        <f t="shared" si="0"/>
        <v>87</v>
      </c>
      <c r="N17" s="4" t="s">
        <v>157</v>
      </c>
      <c r="O17" s="1"/>
    </row>
    <row r="18" spans="1:15" ht="15">
      <c r="A18" s="5" t="s">
        <v>139</v>
      </c>
      <c r="B18" s="5" t="s">
        <v>140</v>
      </c>
      <c r="C18" s="5">
        <v>34</v>
      </c>
      <c r="D18" s="5"/>
      <c r="E18" s="5"/>
      <c r="F18" s="5"/>
      <c r="G18" s="5"/>
      <c r="H18" s="5"/>
      <c r="I18" s="5"/>
      <c r="J18" s="5"/>
      <c r="K18" s="5"/>
      <c r="L18" s="5"/>
      <c r="M18" s="6">
        <f t="shared" si="0"/>
        <v>34</v>
      </c>
      <c r="N18" s="3" t="s">
        <v>158</v>
      </c>
      <c r="O18" s="1"/>
    </row>
    <row r="19" spans="1:15" ht="15">
      <c r="A19" s="5" t="s">
        <v>81</v>
      </c>
      <c r="B19" s="5" t="s">
        <v>82</v>
      </c>
      <c r="C19" s="5">
        <v>31</v>
      </c>
      <c r="D19" s="5"/>
      <c r="E19" s="5">
        <v>20</v>
      </c>
      <c r="F19" s="5"/>
      <c r="G19" s="5">
        <v>63</v>
      </c>
      <c r="H19" s="5"/>
      <c r="I19" s="5"/>
      <c r="J19" s="5"/>
      <c r="K19" s="5"/>
      <c r="L19" s="5"/>
      <c r="M19" s="6">
        <f t="shared" si="0"/>
        <v>114</v>
      </c>
      <c r="N19" s="11" t="s">
        <v>161</v>
      </c>
      <c r="O19" s="1"/>
    </row>
    <row r="20" spans="1:15" ht="15">
      <c r="A20" s="5" t="s">
        <v>106</v>
      </c>
      <c r="B20" s="5" t="s">
        <v>107</v>
      </c>
      <c r="C20" s="5"/>
      <c r="D20" s="5"/>
      <c r="E20" s="5">
        <v>45</v>
      </c>
      <c r="F20" s="5"/>
      <c r="G20" s="5"/>
      <c r="H20" s="5"/>
      <c r="I20" s="5">
        <v>36</v>
      </c>
      <c r="J20" s="5"/>
      <c r="K20" s="5"/>
      <c r="L20" s="5"/>
      <c r="M20" s="6">
        <f t="shared" si="0"/>
        <v>81</v>
      </c>
      <c r="N20" s="4" t="s">
        <v>157</v>
      </c>
      <c r="O20" s="1"/>
    </row>
    <row r="21" spans="1:15" ht="15">
      <c r="A21" s="5" t="s">
        <v>66</v>
      </c>
      <c r="B21" s="5" t="s">
        <v>67</v>
      </c>
      <c r="C21" s="5"/>
      <c r="D21" s="5"/>
      <c r="E21" s="5">
        <v>52</v>
      </c>
      <c r="F21" s="5"/>
      <c r="G21" s="5"/>
      <c r="H21" s="5"/>
      <c r="I21" s="5">
        <v>68</v>
      </c>
      <c r="J21" s="5" t="s">
        <v>16</v>
      </c>
      <c r="K21" s="5">
        <v>25</v>
      </c>
      <c r="L21" s="5"/>
      <c r="M21" s="6">
        <f t="shared" si="0"/>
        <v>145</v>
      </c>
      <c r="N21" s="11" t="s">
        <v>161</v>
      </c>
      <c r="O21" s="1"/>
    </row>
    <row r="22" spans="1:15" ht="15">
      <c r="A22" s="5" t="s">
        <v>146</v>
      </c>
      <c r="B22" s="5" t="s">
        <v>147</v>
      </c>
      <c r="C22" s="5"/>
      <c r="D22" s="5"/>
      <c r="E22" s="5"/>
      <c r="F22" s="5"/>
      <c r="G22" s="5"/>
      <c r="H22" s="5"/>
      <c r="I22" s="5">
        <v>16</v>
      </c>
      <c r="J22" s="5"/>
      <c r="K22" s="5"/>
      <c r="L22" s="5"/>
      <c r="M22" s="6">
        <f t="shared" si="0"/>
        <v>16</v>
      </c>
      <c r="N22" s="4" t="s">
        <v>157</v>
      </c>
      <c r="O22" s="1"/>
    </row>
    <row r="23" spans="1:15" ht="15">
      <c r="A23" s="5" t="s">
        <v>70</v>
      </c>
      <c r="B23" s="5" t="s">
        <v>71</v>
      </c>
      <c r="C23" s="5"/>
      <c r="D23" s="5"/>
      <c r="E23" s="5">
        <v>75</v>
      </c>
      <c r="F23" s="5" t="s">
        <v>15</v>
      </c>
      <c r="G23" s="5"/>
      <c r="H23" s="5"/>
      <c r="I23" s="5">
        <v>64</v>
      </c>
      <c r="J23" s="5" t="s">
        <v>16</v>
      </c>
      <c r="K23" s="5"/>
      <c r="L23" s="5"/>
      <c r="M23" s="6">
        <f t="shared" si="0"/>
        <v>139</v>
      </c>
      <c r="N23" s="4" t="s">
        <v>157</v>
      </c>
      <c r="O23" s="1"/>
    </row>
    <row r="24" spans="1:15" ht="15">
      <c r="A24" s="5" t="s">
        <v>52</v>
      </c>
      <c r="B24" s="5" t="s">
        <v>53</v>
      </c>
      <c r="C24" s="5">
        <v>80</v>
      </c>
      <c r="D24" s="5" t="s">
        <v>16</v>
      </c>
      <c r="E24" s="5"/>
      <c r="F24" s="5"/>
      <c r="G24" s="5">
        <v>69</v>
      </c>
      <c r="H24" s="5" t="s">
        <v>16</v>
      </c>
      <c r="I24" s="5"/>
      <c r="J24" s="5"/>
      <c r="K24" s="5">
        <v>16</v>
      </c>
      <c r="L24" s="5"/>
      <c r="M24" s="6">
        <f t="shared" si="0"/>
        <v>165</v>
      </c>
      <c r="N24" s="11" t="s">
        <v>161</v>
      </c>
      <c r="O24" s="1"/>
    </row>
    <row r="25" spans="1:15" ht="15">
      <c r="A25" s="5" t="s">
        <v>12</v>
      </c>
      <c r="B25" s="5" t="s">
        <v>13</v>
      </c>
      <c r="C25" s="5">
        <v>100</v>
      </c>
      <c r="D25" s="5" t="s">
        <v>14</v>
      </c>
      <c r="E25" s="5">
        <v>67</v>
      </c>
      <c r="F25" s="5" t="s">
        <v>15</v>
      </c>
      <c r="G25" s="5">
        <v>75</v>
      </c>
      <c r="H25" s="5" t="s">
        <v>16</v>
      </c>
      <c r="I25" s="5">
        <v>76</v>
      </c>
      <c r="J25" s="5" t="s">
        <v>16</v>
      </c>
      <c r="K25" s="5"/>
      <c r="L25" s="5"/>
      <c r="M25" s="6">
        <f t="shared" si="0"/>
        <v>251</v>
      </c>
      <c r="N25" s="11" t="s">
        <v>161</v>
      </c>
      <c r="O25" s="1"/>
    </row>
    <row r="26" spans="1:15" ht="15">
      <c r="A26" s="5" t="s">
        <v>41</v>
      </c>
      <c r="B26" s="5" t="s">
        <v>42</v>
      </c>
      <c r="C26" s="5">
        <v>60</v>
      </c>
      <c r="D26" s="5"/>
      <c r="E26" s="5">
        <v>38</v>
      </c>
      <c r="F26" s="5"/>
      <c r="G26" s="5">
        <v>69</v>
      </c>
      <c r="H26" s="5" t="s">
        <v>16</v>
      </c>
      <c r="I26" s="5">
        <v>60</v>
      </c>
      <c r="J26" s="5" t="s">
        <v>16</v>
      </c>
      <c r="K26" s="5">
        <v>48</v>
      </c>
      <c r="L26" s="5" t="s">
        <v>15</v>
      </c>
      <c r="M26" s="6">
        <f>69+60+60</f>
        <v>189</v>
      </c>
      <c r="N26" s="11" t="s">
        <v>161</v>
      </c>
      <c r="O26" s="1"/>
    </row>
    <row r="27" spans="1:15" ht="15">
      <c r="A27" s="5" t="s">
        <v>87</v>
      </c>
      <c r="B27" s="5" t="s">
        <v>18</v>
      </c>
      <c r="C27" s="5"/>
      <c r="D27" s="5"/>
      <c r="E27" s="5"/>
      <c r="F27" s="5"/>
      <c r="G27" s="5">
        <v>59</v>
      </c>
      <c r="H27" s="5"/>
      <c r="I27" s="5">
        <v>40</v>
      </c>
      <c r="J27" s="5"/>
      <c r="K27" s="5"/>
      <c r="L27" s="5"/>
      <c r="M27" s="6">
        <f aca="true" t="shared" si="1" ref="M27:M58">IF(COUNT(C27:L27)=4,SUM(C27:L27)-MIN(C27:L27),IF(COUNT(C27:L27)=5,"err",SUM(C27:L27)))</f>
        <v>99</v>
      </c>
      <c r="N27" s="11" t="s">
        <v>161</v>
      </c>
      <c r="O27" s="1"/>
    </row>
    <row r="28" spans="1:15" ht="15">
      <c r="A28" s="5" t="s">
        <v>118</v>
      </c>
      <c r="B28" s="5" t="s">
        <v>119</v>
      </c>
      <c r="C28" s="5"/>
      <c r="D28" s="5"/>
      <c r="E28" s="5">
        <v>55</v>
      </c>
      <c r="F28" s="5" t="s">
        <v>15</v>
      </c>
      <c r="G28" s="5">
        <v>0</v>
      </c>
      <c r="H28" s="5"/>
      <c r="I28" s="5">
        <v>12</v>
      </c>
      <c r="J28" s="5"/>
      <c r="K28" s="5"/>
      <c r="L28" s="5"/>
      <c r="M28" s="6">
        <f t="shared" si="1"/>
        <v>67</v>
      </c>
      <c r="N28" s="11" t="s">
        <v>161</v>
      </c>
      <c r="O28" s="1"/>
    </row>
    <row r="29" spans="1:15" ht="15">
      <c r="A29" s="5" t="s">
        <v>124</v>
      </c>
      <c r="B29" s="5" t="s">
        <v>160</v>
      </c>
      <c r="C29" s="5"/>
      <c r="D29" s="5"/>
      <c r="E29" s="5"/>
      <c r="F29" s="5"/>
      <c r="G29" s="5"/>
      <c r="H29" s="5"/>
      <c r="I29" s="5">
        <v>60</v>
      </c>
      <c r="J29" s="5" t="s">
        <v>16</v>
      </c>
      <c r="K29" s="5"/>
      <c r="L29" s="5"/>
      <c r="M29" s="6">
        <f t="shared" si="1"/>
        <v>60</v>
      </c>
      <c r="N29" s="4" t="s">
        <v>157</v>
      </c>
      <c r="O29" s="1"/>
    </row>
    <row r="30" spans="1:15" ht="15">
      <c r="A30" s="5" t="s">
        <v>122</v>
      </c>
      <c r="B30" s="5" t="s">
        <v>123</v>
      </c>
      <c r="C30" s="5"/>
      <c r="D30" s="5"/>
      <c r="E30" s="5"/>
      <c r="F30" s="5"/>
      <c r="G30" s="5"/>
      <c r="H30" s="5"/>
      <c r="I30" s="5">
        <v>64</v>
      </c>
      <c r="J30" s="5" t="s">
        <v>16</v>
      </c>
      <c r="K30" s="5"/>
      <c r="L30" s="5"/>
      <c r="M30" s="6">
        <f t="shared" si="1"/>
        <v>64</v>
      </c>
      <c r="N30" s="2" t="s">
        <v>155</v>
      </c>
      <c r="O30" s="1"/>
    </row>
    <row r="31" spans="1:15" ht="15">
      <c r="A31" s="5" t="s">
        <v>120</v>
      </c>
      <c r="B31" s="5" t="s">
        <v>18</v>
      </c>
      <c r="C31" s="5"/>
      <c r="D31" s="5"/>
      <c r="E31" s="5"/>
      <c r="F31" s="5"/>
      <c r="G31" s="5">
        <v>66</v>
      </c>
      <c r="H31" s="5"/>
      <c r="I31" s="5"/>
      <c r="J31" s="5"/>
      <c r="K31" s="5"/>
      <c r="L31" s="5"/>
      <c r="M31" s="6">
        <f t="shared" si="1"/>
        <v>66</v>
      </c>
      <c r="N31" s="11" t="s">
        <v>161</v>
      </c>
      <c r="O31" s="1"/>
    </row>
    <row r="32" spans="1:15" ht="15">
      <c r="A32" s="5" t="s">
        <v>75</v>
      </c>
      <c r="B32" s="5" t="s">
        <v>76</v>
      </c>
      <c r="C32" s="5">
        <v>60</v>
      </c>
      <c r="D32" s="5"/>
      <c r="E32" s="5"/>
      <c r="F32" s="5"/>
      <c r="G32" s="5">
        <v>69</v>
      </c>
      <c r="H32" s="5" t="s">
        <v>16</v>
      </c>
      <c r="I32" s="5"/>
      <c r="J32" s="5"/>
      <c r="K32" s="5"/>
      <c r="L32" s="5"/>
      <c r="M32" s="6">
        <f t="shared" si="1"/>
        <v>129</v>
      </c>
      <c r="N32" s="11" t="s">
        <v>161</v>
      </c>
      <c r="O32" s="1"/>
    </row>
    <row r="33" spans="1:15" ht="15">
      <c r="A33" s="5" t="s">
        <v>45</v>
      </c>
      <c r="B33" s="5" t="s">
        <v>46</v>
      </c>
      <c r="C33" s="5">
        <v>89</v>
      </c>
      <c r="D33" s="5" t="s">
        <v>16</v>
      </c>
      <c r="E33" s="5">
        <v>33</v>
      </c>
      <c r="F33" s="5"/>
      <c r="G33" s="5">
        <v>63</v>
      </c>
      <c r="H33" s="5"/>
      <c r="I33" s="5"/>
      <c r="J33" s="5"/>
      <c r="K33" s="5"/>
      <c r="L33" s="5"/>
      <c r="M33" s="6">
        <f t="shared" si="1"/>
        <v>185</v>
      </c>
      <c r="N33" s="4" t="s">
        <v>157</v>
      </c>
      <c r="O33" s="1"/>
    </row>
    <row r="34" spans="1:15" ht="15">
      <c r="A34" s="5" t="s">
        <v>125</v>
      </c>
      <c r="B34" s="5" t="s">
        <v>55</v>
      </c>
      <c r="C34" s="5"/>
      <c r="D34" s="5"/>
      <c r="E34" s="5"/>
      <c r="F34" s="5"/>
      <c r="G34" s="5"/>
      <c r="H34" s="5"/>
      <c r="I34" s="5">
        <v>52</v>
      </c>
      <c r="J34" s="5"/>
      <c r="K34" s="5"/>
      <c r="L34" s="5"/>
      <c r="M34" s="6">
        <f t="shared" si="1"/>
        <v>52</v>
      </c>
      <c r="N34" s="4" t="s">
        <v>157</v>
      </c>
      <c r="O34" s="1"/>
    </row>
    <row r="35" spans="1:15" ht="15">
      <c r="A35" s="5" t="s">
        <v>105</v>
      </c>
      <c r="B35" s="5" t="s">
        <v>94</v>
      </c>
      <c r="C35" s="5">
        <v>20</v>
      </c>
      <c r="D35" s="5"/>
      <c r="E35" s="5">
        <v>38</v>
      </c>
      <c r="F35" s="5"/>
      <c r="G35" s="5"/>
      <c r="H35" s="5"/>
      <c r="I35" s="5">
        <v>24</v>
      </c>
      <c r="J35" s="5"/>
      <c r="K35" s="5"/>
      <c r="L35" s="5"/>
      <c r="M35" s="6">
        <f t="shared" si="1"/>
        <v>82</v>
      </c>
      <c r="N35" s="11" t="s">
        <v>161</v>
      </c>
      <c r="O35" s="1"/>
    </row>
    <row r="36" spans="1:15" ht="15">
      <c r="A36" s="5" t="s">
        <v>36</v>
      </c>
      <c r="B36" s="5" t="s">
        <v>31</v>
      </c>
      <c r="C36" s="5">
        <v>60</v>
      </c>
      <c r="D36" s="5"/>
      <c r="E36" s="5">
        <v>20</v>
      </c>
      <c r="F36" s="5"/>
      <c r="G36" s="5">
        <v>81</v>
      </c>
      <c r="H36" s="5" t="s">
        <v>14</v>
      </c>
      <c r="I36" s="5">
        <v>60</v>
      </c>
      <c r="J36" s="5" t="s">
        <v>16</v>
      </c>
      <c r="K36" s="5"/>
      <c r="L36" s="5"/>
      <c r="M36" s="6">
        <f t="shared" si="1"/>
        <v>201</v>
      </c>
      <c r="N36" s="11" t="s">
        <v>161</v>
      </c>
      <c r="O36" s="1"/>
    </row>
    <row r="37" spans="1:15" ht="15">
      <c r="A37" s="5" t="s">
        <v>97</v>
      </c>
      <c r="B37" s="5" t="s">
        <v>98</v>
      </c>
      <c r="C37" s="5"/>
      <c r="D37" s="5"/>
      <c r="E37" s="5"/>
      <c r="F37" s="5"/>
      <c r="G37" s="5">
        <v>88</v>
      </c>
      <c r="H37" s="5" t="s">
        <v>14</v>
      </c>
      <c r="I37" s="5"/>
      <c r="J37" s="5"/>
      <c r="K37" s="5"/>
      <c r="L37" s="5"/>
      <c r="M37" s="6">
        <f t="shared" si="1"/>
        <v>88</v>
      </c>
      <c r="N37" s="11" t="s">
        <v>161</v>
      </c>
      <c r="O37" s="1"/>
    </row>
    <row r="38" spans="1:15" ht="15">
      <c r="A38" s="5" t="s">
        <v>50</v>
      </c>
      <c r="B38" s="5" t="s">
        <v>51</v>
      </c>
      <c r="C38" s="5">
        <v>60</v>
      </c>
      <c r="D38" s="5"/>
      <c r="E38" s="5">
        <v>40</v>
      </c>
      <c r="F38" s="5"/>
      <c r="G38" s="5">
        <v>69</v>
      </c>
      <c r="H38" s="5" t="s">
        <v>16</v>
      </c>
      <c r="I38" s="5"/>
      <c r="J38" s="5"/>
      <c r="K38" s="5"/>
      <c r="L38" s="5"/>
      <c r="M38" s="6">
        <f t="shared" si="1"/>
        <v>169</v>
      </c>
      <c r="N38" s="11" t="s">
        <v>161</v>
      </c>
      <c r="O38" s="1"/>
    </row>
    <row r="39" spans="1:15" ht="15">
      <c r="A39" s="5" t="s">
        <v>111</v>
      </c>
      <c r="B39" s="5" t="s">
        <v>111</v>
      </c>
      <c r="C39" s="5"/>
      <c r="D39" s="5"/>
      <c r="E39" s="5"/>
      <c r="F39" s="5"/>
      <c r="G39" s="5">
        <v>75</v>
      </c>
      <c r="H39" s="5" t="s">
        <v>16</v>
      </c>
      <c r="I39" s="5"/>
      <c r="J39" s="5"/>
      <c r="K39" s="5"/>
      <c r="L39" s="5"/>
      <c r="M39" s="6">
        <f t="shared" si="1"/>
        <v>75</v>
      </c>
      <c r="N39" s="11" t="s">
        <v>161</v>
      </c>
      <c r="O39" s="1"/>
    </row>
    <row r="40" spans="1:15" ht="15">
      <c r="A40" s="5" t="s">
        <v>17</v>
      </c>
      <c r="B40" s="5" t="s">
        <v>18</v>
      </c>
      <c r="C40" s="5">
        <v>80</v>
      </c>
      <c r="D40" s="5" t="s">
        <v>16</v>
      </c>
      <c r="E40" s="5">
        <v>58</v>
      </c>
      <c r="F40" s="5" t="s">
        <v>15</v>
      </c>
      <c r="G40" s="5">
        <v>97</v>
      </c>
      <c r="H40" s="5" t="s">
        <v>14</v>
      </c>
      <c r="I40" s="5"/>
      <c r="J40" s="5"/>
      <c r="K40" s="5"/>
      <c r="L40" s="5"/>
      <c r="M40" s="6">
        <f t="shared" si="1"/>
        <v>235</v>
      </c>
      <c r="N40" s="11" t="s">
        <v>161</v>
      </c>
      <c r="O40" s="1"/>
    </row>
    <row r="41" spans="1:15" ht="15">
      <c r="A41" s="5" t="s">
        <v>133</v>
      </c>
      <c r="B41" s="5" t="s">
        <v>134</v>
      </c>
      <c r="C41" s="5"/>
      <c r="D41" s="5"/>
      <c r="E41" s="5"/>
      <c r="F41" s="5"/>
      <c r="G41" s="5"/>
      <c r="H41" s="5"/>
      <c r="I41" s="5">
        <v>40</v>
      </c>
      <c r="J41" s="5"/>
      <c r="K41" s="5"/>
      <c r="L41" s="5"/>
      <c r="M41" s="6">
        <f t="shared" si="1"/>
        <v>40</v>
      </c>
      <c r="N41" s="2" t="s">
        <v>155</v>
      </c>
      <c r="O41" s="1"/>
    </row>
    <row r="42" spans="1:15" ht="15">
      <c r="A42" s="5" t="s">
        <v>149</v>
      </c>
      <c r="B42" s="5" t="s">
        <v>150</v>
      </c>
      <c r="C42" s="5"/>
      <c r="D42" s="5"/>
      <c r="E42" s="5"/>
      <c r="F42" s="5"/>
      <c r="G42" s="5">
        <v>16</v>
      </c>
      <c r="H42" s="5"/>
      <c r="I42" s="5"/>
      <c r="J42" s="5"/>
      <c r="K42" s="5"/>
      <c r="L42" s="5"/>
      <c r="M42" s="6">
        <f t="shared" si="1"/>
        <v>16</v>
      </c>
      <c r="N42" s="3" t="s">
        <v>156</v>
      </c>
      <c r="O42" s="1"/>
    </row>
    <row r="43" spans="1:15" ht="15">
      <c r="A43" s="5" t="s">
        <v>83</v>
      </c>
      <c r="B43" s="5" t="s">
        <v>65</v>
      </c>
      <c r="C43" s="5"/>
      <c r="D43" s="5"/>
      <c r="E43" s="5">
        <v>45</v>
      </c>
      <c r="F43" s="5"/>
      <c r="G43" s="5">
        <v>66</v>
      </c>
      <c r="H43" s="5"/>
      <c r="I43" s="5"/>
      <c r="J43" s="5"/>
      <c r="K43" s="5"/>
      <c r="L43" s="5"/>
      <c r="M43" s="6">
        <f t="shared" si="1"/>
        <v>111</v>
      </c>
      <c r="N43" s="2" t="s">
        <v>155</v>
      </c>
      <c r="O43" s="1"/>
    </row>
    <row r="44" spans="1:15" ht="15">
      <c r="A44" s="5" t="s">
        <v>90</v>
      </c>
      <c r="B44" s="5" t="s">
        <v>91</v>
      </c>
      <c r="C44" s="5">
        <v>60</v>
      </c>
      <c r="D44" s="5"/>
      <c r="E44" s="5"/>
      <c r="F44" s="5"/>
      <c r="G44" s="5">
        <v>38</v>
      </c>
      <c r="H44" s="5"/>
      <c r="I44" s="5"/>
      <c r="J44" s="5"/>
      <c r="K44" s="5"/>
      <c r="L44" s="5"/>
      <c r="M44" s="6">
        <f t="shared" si="1"/>
        <v>98</v>
      </c>
      <c r="N44" s="4" t="s">
        <v>157</v>
      </c>
      <c r="O44" s="1"/>
    </row>
    <row r="45" spans="1:15" ht="15">
      <c r="A45" s="5" t="s">
        <v>144</v>
      </c>
      <c r="B45" s="5" t="s">
        <v>145</v>
      </c>
      <c r="C45" s="5">
        <v>20</v>
      </c>
      <c r="D45" s="5"/>
      <c r="E45" s="5"/>
      <c r="F45" s="5"/>
      <c r="G45" s="5"/>
      <c r="H45" s="5"/>
      <c r="I45" s="5"/>
      <c r="J45" s="5"/>
      <c r="K45" s="5"/>
      <c r="L45" s="5"/>
      <c r="M45" s="6">
        <f t="shared" si="1"/>
        <v>20</v>
      </c>
      <c r="N45" s="3" t="s">
        <v>158</v>
      </c>
      <c r="O45" s="1"/>
    </row>
    <row r="46" spans="1:15" ht="15">
      <c r="A46" s="5" t="s">
        <v>63</v>
      </c>
      <c r="B46" s="5" t="s">
        <v>31</v>
      </c>
      <c r="C46" s="5">
        <v>60</v>
      </c>
      <c r="D46" s="5"/>
      <c r="E46" s="5"/>
      <c r="F46" s="5"/>
      <c r="G46" s="5"/>
      <c r="H46" s="5"/>
      <c r="I46" s="5">
        <v>68</v>
      </c>
      <c r="J46" s="5" t="s">
        <v>16</v>
      </c>
      <c r="K46" s="5">
        <v>23</v>
      </c>
      <c r="L46" s="5"/>
      <c r="M46" s="6">
        <f t="shared" si="1"/>
        <v>151</v>
      </c>
      <c r="N46" s="11" t="s">
        <v>161</v>
      </c>
      <c r="O46" s="1"/>
    </row>
    <row r="47" spans="1:15" ht="15">
      <c r="A47" s="5" t="s">
        <v>85</v>
      </c>
      <c r="B47" s="5" t="s">
        <v>65</v>
      </c>
      <c r="C47" s="5">
        <v>49</v>
      </c>
      <c r="D47" s="5"/>
      <c r="E47" s="5">
        <v>55</v>
      </c>
      <c r="F47" s="5" t="s">
        <v>15</v>
      </c>
      <c r="G47" s="5"/>
      <c r="H47" s="5"/>
      <c r="I47" s="5"/>
      <c r="J47" s="5"/>
      <c r="K47" s="5"/>
      <c r="L47" s="5"/>
      <c r="M47" s="6">
        <f t="shared" si="1"/>
        <v>104</v>
      </c>
      <c r="N47" s="11" t="s">
        <v>161</v>
      </c>
      <c r="O47" s="1"/>
    </row>
    <row r="48" spans="1:15" ht="15">
      <c r="A48" s="5" t="s">
        <v>121</v>
      </c>
      <c r="B48" s="5" t="s">
        <v>119</v>
      </c>
      <c r="C48" s="5"/>
      <c r="D48" s="5"/>
      <c r="E48" s="5"/>
      <c r="F48" s="5"/>
      <c r="G48" s="5"/>
      <c r="H48" s="5"/>
      <c r="I48" s="5">
        <v>40</v>
      </c>
      <c r="J48" s="5"/>
      <c r="K48" s="5">
        <v>24</v>
      </c>
      <c r="L48" s="5"/>
      <c r="M48" s="6">
        <f t="shared" si="1"/>
        <v>64</v>
      </c>
      <c r="N48" s="11" t="s">
        <v>161</v>
      </c>
      <c r="O48" s="1"/>
    </row>
    <row r="49" spans="1:15" ht="15">
      <c r="A49" s="5" t="s">
        <v>92</v>
      </c>
      <c r="B49" s="5" t="s">
        <v>93</v>
      </c>
      <c r="C49" s="5">
        <v>29</v>
      </c>
      <c r="D49" s="5"/>
      <c r="E49" s="5"/>
      <c r="F49" s="5"/>
      <c r="G49" s="5">
        <v>69</v>
      </c>
      <c r="H49" s="5" t="s">
        <v>16</v>
      </c>
      <c r="I49" s="5"/>
      <c r="J49" s="5"/>
      <c r="K49" s="5"/>
      <c r="L49" s="5"/>
      <c r="M49" s="6">
        <f t="shared" si="1"/>
        <v>98</v>
      </c>
      <c r="N49" s="11" t="s">
        <v>161</v>
      </c>
      <c r="O49" s="1"/>
    </row>
    <row r="50" spans="1:15" ht="15">
      <c r="A50" s="5" t="s">
        <v>92</v>
      </c>
      <c r="B50" s="5" t="s">
        <v>95</v>
      </c>
      <c r="C50" s="5">
        <v>29</v>
      </c>
      <c r="D50" s="5"/>
      <c r="E50" s="5"/>
      <c r="F50" s="5"/>
      <c r="G50" s="5">
        <v>66</v>
      </c>
      <c r="H50" s="5"/>
      <c r="I50" s="5"/>
      <c r="J50" s="5"/>
      <c r="K50" s="5"/>
      <c r="L50" s="5"/>
      <c r="M50" s="6">
        <f t="shared" si="1"/>
        <v>95</v>
      </c>
      <c r="N50" s="11" t="s">
        <v>161</v>
      </c>
      <c r="O50" s="1"/>
    </row>
    <row r="51" spans="1:15" ht="15">
      <c r="A51" s="5" t="s">
        <v>114</v>
      </c>
      <c r="B51" s="5" t="s">
        <v>76</v>
      </c>
      <c r="C51" s="5"/>
      <c r="D51" s="5"/>
      <c r="E51" s="5"/>
      <c r="F51" s="5"/>
      <c r="G51" s="5">
        <v>72</v>
      </c>
      <c r="H51" s="5" t="s">
        <v>16</v>
      </c>
      <c r="I51" s="5"/>
      <c r="J51" s="5"/>
      <c r="K51" s="5">
        <v>0</v>
      </c>
      <c r="L51" s="5"/>
      <c r="M51" s="6">
        <f t="shared" si="1"/>
        <v>72</v>
      </c>
      <c r="N51" s="4" t="s">
        <v>157</v>
      </c>
      <c r="O51" s="1"/>
    </row>
    <row r="52" spans="1:15" ht="15">
      <c r="A52" s="5" t="s">
        <v>152</v>
      </c>
      <c r="B52" s="5" t="s">
        <v>153</v>
      </c>
      <c r="C52" s="5">
        <v>6</v>
      </c>
      <c r="D52" s="5"/>
      <c r="E52" s="5"/>
      <c r="F52" s="5"/>
      <c r="G52" s="5"/>
      <c r="H52" s="5"/>
      <c r="I52" s="5"/>
      <c r="J52" s="5"/>
      <c r="K52" s="5"/>
      <c r="L52" s="5"/>
      <c r="M52" s="6">
        <f t="shared" si="1"/>
        <v>6</v>
      </c>
      <c r="N52" s="4" t="s">
        <v>157</v>
      </c>
      <c r="O52" s="1"/>
    </row>
    <row r="53" spans="1:15" ht="15">
      <c r="A53" s="5" t="s">
        <v>154</v>
      </c>
      <c r="B53" s="5" t="s">
        <v>94</v>
      </c>
      <c r="C53" s="5">
        <v>3</v>
      </c>
      <c r="D53" s="5"/>
      <c r="E53" s="5"/>
      <c r="F53" s="5"/>
      <c r="G53" s="5"/>
      <c r="H53" s="5"/>
      <c r="I53" s="5"/>
      <c r="J53" s="5"/>
      <c r="K53" s="5"/>
      <c r="L53" s="5"/>
      <c r="M53" s="6">
        <f t="shared" si="1"/>
        <v>3</v>
      </c>
      <c r="N53" s="4" t="s">
        <v>157</v>
      </c>
      <c r="O53" s="1"/>
    </row>
    <row r="54" spans="1:15" ht="15">
      <c r="A54" s="5" t="s">
        <v>84</v>
      </c>
      <c r="B54" s="5" t="s">
        <v>35</v>
      </c>
      <c r="C54" s="5">
        <v>3</v>
      </c>
      <c r="D54" s="5"/>
      <c r="E54" s="5">
        <v>35</v>
      </c>
      <c r="F54" s="5"/>
      <c r="G54" s="5">
        <v>69</v>
      </c>
      <c r="H54" s="5" t="s">
        <v>16</v>
      </c>
      <c r="I54" s="5"/>
      <c r="J54" s="5"/>
      <c r="K54" s="5"/>
      <c r="L54" s="5"/>
      <c r="M54" s="6">
        <f t="shared" si="1"/>
        <v>107</v>
      </c>
      <c r="N54" s="11" t="s">
        <v>161</v>
      </c>
      <c r="O54" s="1"/>
    </row>
    <row r="55" spans="1:15" ht="15">
      <c r="A55" s="5" t="s">
        <v>136</v>
      </c>
      <c r="B55" s="5" t="s">
        <v>137</v>
      </c>
      <c r="C55" s="5"/>
      <c r="D55" s="5"/>
      <c r="E55" s="5"/>
      <c r="F55" s="5"/>
      <c r="G55" s="5"/>
      <c r="H55" s="5"/>
      <c r="I55" s="5">
        <v>36</v>
      </c>
      <c r="J55" s="5"/>
      <c r="K55" s="5"/>
      <c r="L55" s="5"/>
      <c r="M55" s="6">
        <f t="shared" si="1"/>
        <v>36</v>
      </c>
      <c r="N55" s="3" t="s">
        <v>156</v>
      </c>
      <c r="O55" s="1"/>
    </row>
    <row r="56" spans="1:15" ht="15">
      <c r="A56" s="5" t="s">
        <v>113</v>
      </c>
      <c r="B56" s="5" t="s">
        <v>46</v>
      </c>
      <c r="C56" s="5">
        <v>23</v>
      </c>
      <c r="D56" s="5"/>
      <c r="E56" s="5"/>
      <c r="F56" s="5"/>
      <c r="G56" s="5">
        <v>50</v>
      </c>
      <c r="H56" s="5"/>
      <c r="I56" s="5"/>
      <c r="J56" s="5"/>
      <c r="K56" s="5"/>
      <c r="L56" s="5"/>
      <c r="M56" s="6">
        <f t="shared" si="1"/>
        <v>73</v>
      </c>
      <c r="N56" s="11" t="s">
        <v>161</v>
      </c>
      <c r="O56" s="1"/>
    </row>
    <row r="57" spans="1:15" ht="15">
      <c r="A57" s="5" t="s">
        <v>28</v>
      </c>
      <c r="B57" s="5" t="s">
        <v>29</v>
      </c>
      <c r="C57" s="5">
        <v>74</v>
      </c>
      <c r="D57" s="5"/>
      <c r="E57" s="5">
        <v>38</v>
      </c>
      <c r="F57" s="5"/>
      <c r="G57" s="5">
        <v>69</v>
      </c>
      <c r="H57" s="5" t="s">
        <v>16</v>
      </c>
      <c r="I57" s="5">
        <v>80</v>
      </c>
      <c r="J57" s="5" t="s">
        <v>14</v>
      </c>
      <c r="K57" s="5"/>
      <c r="L57" s="5"/>
      <c r="M57" s="6">
        <f t="shared" si="1"/>
        <v>223</v>
      </c>
      <c r="N57" s="11" t="s">
        <v>161</v>
      </c>
      <c r="O57" s="1"/>
    </row>
    <row r="58" spans="1:15" ht="15">
      <c r="A58" s="5" t="s">
        <v>103</v>
      </c>
      <c r="B58" s="5" t="s">
        <v>104</v>
      </c>
      <c r="C58" s="5"/>
      <c r="D58" s="5"/>
      <c r="E58" s="5"/>
      <c r="F58" s="5"/>
      <c r="G58" s="5"/>
      <c r="H58" s="5"/>
      <c r="I58" s="5">
        <v>84</v>
      </c>
      <c r="J58" s="5" t="s">
        <v>14</v>
      </c>
      <c r="K58" s="5"/>
      <c r="L58" s="5"/>
      <c r="M58" s="6">
        <f t="shared" si="1"/>
        <v>84</v>
      </c>
      <c r="N58" s="4" t="s">
        <v>157</v>
      </c>
      <c r="O58" s="1"/>
    </row>
    <row r="59" spans="1:15" ht="15">
      <c r="A59" s="5" t="s">
        <v>88</v>
      </c>
      <c r="B59" s="5" t="s">
        <v>89</v>
      </c>
      <c r="C59" s="5"/>
      <c r="D59" s="5"/>
      <c r="E59" s="5"/>
      <c r="F59" s="5"/>
      <c r="G59" s="5">
        <v>66</v>
      </c>
      <c r="H59" s="5"/>
      <c r="I59" s="5">
        <v>32</v>
      </c>
      <c r="J59" s="5"/>
      <c r="K59" s="5"/>
      <c r="L59" s="5"/>
      <c r="M59" s="6">
        <f aca="true" t="shared" si="2" ref="M59:M88">IF(COUNT(C59:L59)=4,SUM(C59:L59)-MIN(C59:L59),IF(COUNT(C59:L59)=5,"err",SUM(C59:L59)))</f>
        <v>98</v>
      </c>
      <c r="N59" s="11" t="s">
        <v>161</v>
      </c>
      <c r="O59" s="1"/>
    </row>
    <row r="60" spans="1:15" ht="15">
      <c r="A60" s="5" t="s">
        <v>128</v>
      </c>
      <c r="B60" s="5" t="s">
        <v>59</v>
      </c>
      <c r="C60" s="5"/>
      <c r="D60" s="5"/>
      <c r="E60" s="5"/>
      <c r="F60" s="5"/>
      <c r="G60" s="5"/>
      <c r="H60" s="5"/>
      <c r="I60" s="5"/>
      <c r="J60" s="5"/>
      <c r="K60" s="5">
        <v>41</v>
      </c>
      <c r="L60" s="5"/>
      <c r="M60" s="6">
        <f t="shared" si="2"/>
        <v>41</v>
      </c>
      <c r="N60" s="11" t="s">
        <v>161</v>
      </c>
      <c r="O60" s="1"/>
    </row>
    <row r="61" spans="1:15" ht="15">
      <c r="A61" s="5" t="s">
        <v>132</v>
      </c>
      <c r="B61" s="5" t="s">
        <v>18</v>
      </c>
      <c r="C61" s="5"/>
      <c r="D61" s="5"/>
      <c r="E61" s="5"/>
      <c r="F61" s="5"/>
      <c r="G61" s="5"/>
      <c r="H61" s="5"/>
      <c r="I61" s="5">
        <v>40</v>
      </c>
      <c r="J61" s="5"/>
      <c r="K61" s="5"/>
      <c r="L61" s="5"/>
      <c r="M61" s="6">
        <f t="shared" si="2"/>
        <v>40</v>
      </c>
      <c r="N61" s="4" t="s">
        <v>157</v>
      </c>
      <c r="O61" s="1"/>
    </row>
    <row r="62" spans="1:15" ht="15">
      <c r="A62" s="5" t="s">
        <v>143</v>
      </c>
      <c r="B62" s="5" t="s">
        <v>102</v>
      </c>
      <c r="C62" s="5"/>
      <c r="D62" s="5"/>
      <c r="E62" s="5"/>
      <c r="F62" s="5"/>
      <c r="G62" s="5">
        <v>31</v>
      </c>
      <c r="H62" s="5"/>
      <c r="I62" s="5"/>
      <c r="J62" s="5"/>
      <c r="K62" s="5"/>
      <c r="L62" s="5"/>
      <c r="M62" s="6">
        <f t="shared" si="2"/>
        <v>31</v>
      </c>
      <c r="N62" s="4" t="s">
        <v>157</v>
      </c>
      <c r="O62" s="1"/>
    </row>
    <row r="63" spans="1:15" ht="15">
      <c r="A63" s="5" t="s">
        <v>26</v>
      </c>
      <c r="B63" s="5" t="s">
        <v>27</v>
      </c>
      <c r="C63" s="5">
        <v>80</v>
      </c>
      <c r="D63" s="5" t="s">
        <v>16</v>
      </c>
      <c r="E63" s="5">
        <v>58</v>
      </c>
      <c r="F63" s="5" t="s">
        <v>15</v>
      </c>
      <c r="G63" s="5">
        <v>91</v>
      </c>
      <c r="H63" s="5" t="s">
        <v>14</v>
      </c>
      <c r="I63" s="5"/>
      <c r="J63" s="5"/>
      <c r="K63" s="5"/>
      <c r="L63" s="5"/>
      <c r="M63" s="6">
        <f t="shared" si="2"/>
        <v>229</v>
      </c>
      <c r="N63" s="11" t="s">
        <v>161</v>
      </c>
      <c r="O63" s="1"/>
    </row>
    <row r="64" spans="1:15" ht="15">
      <c r="A64" s="5" t="s">
        <v>126</v>
      </c>
      <c r="B64" s="5" t="s">
        <v>55</v>
      </c>
      <c r="C64" s="5"/>
      <c r="D64" s="5"/>
      <c r="E64" s="5"/>
      <c r="F64" s="5"/>
      <c r="G64" s="5">
        <v>50</v>
      </c>
      <c r="H64" s="5"/>
      <c r="I64" s="5"/>
      <c r="J64" s="5"/>
      <c r="K64" s="5"/>
      <c r="L64" s="5"/>
      <c r="M64" s="6">
        <f t="shared" si="2"/>
        <v>50</v>
      </c>
      <c r="N64" s="2" t="s">
        <v>155</v>
      </c>
      <c r="O64" s="1"/>
    </row>
    <row r="65" spans="1:15" ht="15">
      <c r="A65" s="5" t="s">
        <v>77</v>
      </c>
      <c r="B65" s="5" t="s">
        <v>18</v>
      </c>
      <c r="C65" s="5"/>
      <c r="D65" s="5"/>
      <c r="E65" s="5">
        <v>68</v>
      </c>
      <c r="F65" s="5" t="s">
        <v>15</v>
      </c>
      <c r="G65" s="5"/>
      <c r="H65" s="5"/>
      <c r="I65" s="5">
        <v>52</v>
      </c>
      <c r="J65" s="5"/>
      <c r="K65" s="5"/>
      <c r="L65" s="5"/>
      <c r="M65" s="6">
        <f t="shared" si="2"/>
        <v>120</v>
      </c>
      <c r="N65" s="4" t="s">
        <v>157</v>
      </c>
      <c r="O65" s="1"/>
    </row>
    <row r="66" spans="1:15" ht="15">
      <c r="A66" s="5" t="s">
        <v>115</v>
      </c>
      <c r="B66" s="5" t="s">
        <v>116</v>
      </c>
      <c r="C66" s="5"/>
      <c r="D66" s="5"/>
      <c r="E66" s="5"/>
      <c r="F66" s="5"/>
      <c r="G66" s="5"/>
      <c r="H66" s="5"/>
      <c r="I66" s="5">
        <v>72</v>
      </c>
      <c r="J66" s="5" t="s">
        <v>16</v>
      </c>
      <c r="K66" s="5"/>
      <c r="L66" s="5"/>
      <c r="M66" s="6">
        <f t="shared" si="2"/>
        <v>72</v>
      </c>
      <c r="N66" s="11" t="s">
        <v>161</v>
      </c>
      <c r="O66" s="1"/>
    </row>
    <row r="67" spans="1:15" ht="15">
      <c r="A67" s="5" t="s">
        <v>32</v>
      </c>
      <c r="B67" s="5" t="s">
        <v>33</v>
      </c>
      <c r="C67" s="5">
        <v>51</v>
      </c>
      <c r="D67" s="5"/>
      <c r="E67" s="5">
        <v>77</v>
      </c>
      <c r="F67" s="5" t="s">
        <v>15</v>
      </c>
      <c r="G67" s="5"/>
      <c r="H67" s="5"/>
      <c r="I67" s="5">
        <v>84</v>
      </c>
      <c r="J67" s="5" t="s">
        <v>14</v>
      </c>
      <c r="K67" s="5"/>
      <c r="L67" s="5"/>
      <c r="M67" s="6">
        <f t="shared" si="2"/>
        <v>212</v>
      </c>
      <c r="N67" s="11" t="s">
        <v>161</v>
      </c>
      <c r="O67" s="1"/>
    </row>
    <row r="68" spans="1:15" ht="15">
      <c r="A68" s="5" t="s">
        <v>64</v>
      </c>
      <c r="B68" s="5" t="s">
        <v>65</v>
      </c>
      <c r="C68" s="5">
        <v>49</v>
      </c>
      <c r="D68" s="5"/>
      <c r="E68" s="5">
        <v>33</v>
      </c>
      <c r="F68" s="5"/>
      <c r="G68" s="5">
        <v>63</v>
      </c>
      <c r="H68" s="5"/>
      <c r="I68" s="5"/>
      <c r="J68" s="5"/>
      <c r="K68" s="5"/>
      <c r="L68" s="5"/>
      <c r="M68" s="6">
        <f t="shared" si="2"/>
        <v>145</v>
      </c>
      <c r="N68" s="2" t="s">
        <v>155</v>
      </c>
      <c r="O68" s="1"/>
    </row>
    <row r="69" spans="1:15" ht="15">
      <c r="A69" s="5" t="s">
        <v>43</v>
      </c>
      <c r="B69" s="5" t="s">
        <v>44</v>
      </c>
      <c r="C69" s="5">
        <v>60</v>
      </c>
      <c r="D69" s="5"/>
      <c r="E69" s="5"/>
      <c r="F69" s="5"/>
      <c r="G69" s="5"/>
      <c r="H69" s="5"/>
      <c r="I69" s="5">
        <v>44</v>
      </c>
      <c r="J69" s="5"/>
      <c r="K69" s="5">
        <v>84</v>
      </c>
      <c r="L69" s="5" t="s">
        <v>21</v>
      </c>
      <c r="M69" s="6">
        <f t="shared" si="2"/>
        <v>188</v>
      </c>
      <c r="N69" s="11" t="s">
        <v>161</v>
      </c>
      <c r="O69" s="1"/>
    </row>
    <row r="70" spans="1:15" ht="15">
      <c r="A70" s="5" t="s">
        <v>47</v>
      </c>
      <c r="B70" s="5" t="s">
        <v>48</v>
      </c>
      <c r="C70" s="5">
        <v>26</v>
      </c>
      <c r="D70" s="5"/>
      <c r="E70" s="5">
        <v>77</v>
      </c>
      <c r="F70" s="5" t="s">
        <v>15</v>
      </c>
      <c r="G70" s="5">
        <v>69</v>
      </c>
      <c r="H70" s="5" t="s">
        <v>16</v>
      </c>
      <c r="I70" s="5"/>
      <c r="J70" s="5"/>
      <c r="K70" s="5"/>
      <c r="L70" s="5"/>
      <c r="M70" s="6">
        <f t="shared" si="2"/>
        <v>172</v>
      </c>
      <c r="N70" s="4" t="s">
        <v>157</v>
      </c>
      <c r="O70" s="1"/>
    </row>
    <row r="71" spans="1:15" ht="15">
      <c r="A71" s="5" t="s">
        <v>130</v>
      </c>
      <c r="B71" s="5" t="s">
        <v>131</v>
      </c>
      <c r="C71" s="5">
        <v>40</v>
      </c>
      <c r="D71" s="5"/>
      <c r="E71" s="5"/>
      <c r="F71" s="5"/>
      <c r="G71" s="5"/>
      <c r="H71" s="5"/>
      <c r="I71" s="5"/>
      <c r="J71" s="5"/>
      <c r="K71" s="5"/>
      <c r="L71" s="5"/>
      <c r="M71" s="6">
        <f t="shared" si="2"/>
        <v>40</v>
      </c>
      <c r="N71" s="4" t="s">
        <v>157</v>
      </c>
      <c r="O71" s="1"/>
    </row>
    <row r="72" spans="1:15" ht="15">
      <c r="A72" s="5" t="s">
        <v>117</v>
      </c>
      <c r="B72" s="5" t="s">
        <v>44</v>
      </c>
      <c r="C72" s="5"/>
      <c r="D72" s="5"/>
      <c r="E72" s="5"/>
      <c r="F72" s="5"/>
      <c r="G72" s="5">
        <v>69</v>
      </c>
      <c r="H72" s="5" t="s">
        <v>16</v>
      </c>
      <c r="I72" s="5"/>
      <c r="J72" s="5"/>
      <c r="K72" s="5"/>
      <c r="L72" s="5"/>
      <c r="M72" s="6">
        <f t="shared" si="2"/>
        <v>69</v>
      </c>
      <c r="N72" s="2" t="s">
        <v>155</v>
      </c>
      <c r="O72" s="1"/>
    </row>
    <row r="73" spans="1:15" ht="15">
      <c r="A73" s="5" t="s">
        <v>138</v>
      </c>
      <c r="B73" s="5" t="s">
        <v>55</v>
      </c>
      <c r="C73" s="5"/>
      <c r="D73" s="5"/>
      <c r="E73" s="5"/>
      <c r="F73" s="5"/>
      <c r="G73" s="5"/>
      <c r="H73" s="5"/>
      <c r="I73" s="5">
        <v>36</v>
      </c>
      <c r="J73" s="5"/>
      <c r="K73" s="5"/>
      <c r="L73" s="5"/>
      <c r="M73" s="6">
        <f t="shared" si="2"/>
        <v>36</v>
      </c>
      <c r="N73" s="3" t="s">
        <v>156</v>
      </c>
      <c r="O73" s="1"/>
    </row>
    <row r="74" spans="1:15" ht="15">
      <c r="A74" s="5" t="s">
        <v>34</v>
      </c>
      <c r="B74" s="5" t="s">
        <v>35</v>
      </c>
      <c r="C74" s="5"/>
      <c r="D74" s="5"/>
      <c r="E74" s="5">
        <v>83</v>
      </c>
      <c r="F74" s="5" t="s">
        <v>21</v>
      </c>
      <c r="G74" s="5">
        <v>0</v>
      </c>
      <c r="H74" s="5"/>
      <c r="I74" s="5">
        <v>72</v>
      </c>
      <c r="J74" s="5" t="s">
        <v>16</v>
      </c>
      <c r="K74" s="5">
        <v>57</v>
      </c>
      <c r="L74" s="5" t="s">
        <v>15</v>
      </c>
      <c r="M74" s="6">
        <f t="shared" si="2"/>
        <v>212</v>
      </c>
      <c r="N74" s="11" t="s">
        <v>161</v>
      </c>
      <c r="O74" s="1"/>
    </row>
    <row r="75" spans="1:15" ht="15">
      <c r="A75" s="5" t="s">
        <v>78</v>
      </c>
      <c r="B75" s="5" t="s">
        <v>79</v>
      </c>
      <c r="C75" s="5"/>
      <c r="D75" s="5"/>
      <c r="E75" s="5">
        <v>47</v>
      </c>
      <c r="F75" s="5"/>
      <c r="G75" s="5">
        <v>53</v>
      </c>
      <c r="H75" s="5"/>
      <c r="I75" s="5">
        <v>16</v>
      </c>
      <c r="J75" s="5"/>
      <c r="K75" s="5"/>
      <c r="L75" s="5"/>
      <c r="M75" s="6">
        <f t="shared" si="2"/>
        <v>116</v>
      </c>
      <c r="N75" s="11" t="s">
        <v>161</v>
      </c>
      <c r="O75" s="1"/>
    </row>
    <row r="76" spans="1:15" ht="15">
      <c r="A76" s="5" t="s">
        <v>80</v>
      </c>
      <c r="B76" s="5" t="s">
        <v>18</v>
      </c>
      <c r="C76" s="5">
        <v>49</v>
      </c>
      <c r="D76" s="5"/>
      <c r="E76" s="5"/>
      <c r="F76" s="5"/>
      <c r="G76" s="5">
        <v>66</v>
      </c>
      <c r="H76" s="5"/>
      <c r="I76" s="5"/>
      <c r="J76" s="5"/>
      <c r="K76" s="5"/>
      <c r="L76" s="5"/>
      <c r="M76" s="6">
        <f t="shared" si="2"/>
        <v>115</v>
      </c>
      <c r="N76" s="11" t="s">
        <v>161</v>
      </c>
      <c r="O76" s="1"/>
    </row>
    <row r="77" spans="1:15" ht="15">
      <c r="A77" s="5" t="s">
        <v>112</v>
      </c>
      <c r="B77" s="5" t="s">
        <v>62</v>
      </c>
      <c r="C77" s="5">
        <v>37</v>
      </c>
      <c r="D77" s="5"/>
      <c r="E77" s="5">
        <v>37</v>
      </c>
      <c r="F77" s="5"/>
      <c r="G77" s="5"/>
      <c r="H77" s="5"/>
      <c r="I77" s="5"/>
      <c r="J77" s="5"/>
      <c r="K77" s="5"/>
      <c r="L77" s="5"/>
      <c r="M77" s="6">
        <f t="shared" si="2"/>
        <v>74</v>
      </c>
      <c r="N77" s="11" t="s">
        <v>161</v>
      </c>
      <c r="O77" s="1"/>
    </row>
    <row r="78" spans="1:15" ht="15">
      <c r="A78" s="5" t="s">
        <v>129</v>
      </c>
      <c r="B78" s="5" t="s">
        <v>91</v>
      </c>
      <c r="C78" s="5"/>
      <c r="D78" s="5"/>
      <c r="E78" s="5"/>
      <c r="F78" s="5"/>
      <c r="G78" s="5">
        <v>41</v>
      </c>
      <c r="H78" s="5"/>
      <c r="I78" s="5"/>
      <c r="J78" s="5"/>
      <c r="K78" s="5"/>
      <c r="L78" s="5"/>
      <c r="M78" s="6">
        <f t="shared" si="2"/>
        <v>41</v>
      </c>
      <c r="N78" s="4" t="s">
        <v>157</v>
      </c>
      <c r="O78" s="1"/>
    </row>
    <row r="79" spans="1:15" ht="15">
      <c r="A79" s="5" t="s">
        <v>56</v>
      </c>
      <c r="B79" s="5" t="s">
        <v>57</v>
      </c>
      <c r="C79" s="5"/>
      <c r="D79" s="5"/>
      <c r="E79" s="5"/>
      <c r="F79" s="5"/>
      <c r="G79" s="5">
        <v>66</v>
      </c>
      <c r="H79" s="5"/>
      <c r="I79" s="5">
        <v>48</v>
      </c>
      <c r="J79" s="5"/>
      <c r="K79" s="5">
        <v>49</v>
      </c>
      <c r="L79" s="5" t="s">
        <v>15</v>
      </c>
      <c r="M79" s="6">
        <f t="shared" si="2"/>
        <v>163</v>
      </c>
      <c r="N79" s="4" t="s">
        <v>157</v>
      </c>
      <c r="O79" s="1"/>
    </row>
    <row r="80" spans="1:15" ht="15">
      <c r="A80" s="5" t="s">
        <v>141</v>
      </c>
      <c r="B80" s="5" t="s">
        <v>142</v>
      </c>
      <c r="C80" s="5"/>
      <c r="D80" s="5"/>
      <c r="E80" s="5"/>
      <c r="F80" s="5"/>
      <c r="G80" s="5"/>
      <c r="H80" s="5"/>
      <c r="I80" s="5">
        <v>32</v>
      </c>
      <c r="J80" s="5"/>
      <c r="K80" s="5"/>
      <c r="L80" s="5"/>
      <c r="M80" s="6">
        <f t="shared" si="2"/>
        <v>32</v>
      </c>
      <c r="N80" s="3" t="s">
        <v>156</v>
      </c>
      <c r="O80" s="1"/>
    </row>
    <row r="81" spans="1:15" ht="15">
      <c r="A81" s="5" t="s">
        <v>151</v>
      </c>
      <c r="B81" s="5" t="s">
        <v>42</v>
      </c>
      <c r="C81" s="5"/>
      <c r="D81" s="5"/>
      <c r="E81" s="5">
        <v>8</v>
      </c>
      <c r="F81" s="5"/>
      <c r="G81" s="5"/>
      <c r="H81" s="5"/>
      <c r="I81" s="5"/>
      <c r="J81" s="5"/>
      <c r="K81" s="5"/>
      <c r="L81" s="5"/>
      <c r="M81" s="6">
        <f t="shared" si="2"/>
        <v>8</v>
      </c>
      <c r="N81" s="3" t="s">
        <v>158</v>
      </c>
      <c r="O81" s="1"/>
    </row>
    <row r="82" spans="1:15" ht="15">
      <c r="A82" s="5" t="s">
        <v>68</v>
      </c>
      <c r="B82" s="5" t="s">
        <v>69</v>
      </c>
      <c r="C82" s="5">
        <v>31</v>
      </c>
      <c r="D82" s="5"/>
      <c r="E82" s="5"/>
      <c r="F82" s="5"/>
      <c r="G82" s="5">
        <v>69</v>
      </c>
      <c r="H82" s="5" t="s">
        <v>16</v>
      </c>
      <c r="I82" s="5">
        <v>44</v>
      </c>
      <c r="J82" s="5"/>
      <c r="K82" s="5"/>
      <c r="L82" s="5"/>
      <c r="M82" s="6">
        <f t="shared" si="2"/>
        <v>144</v>
      </c>
      <c r="N82" s="4" t="s">
        <v>157</v>
      </c>
      <c r="O82" s="1"/>
    </row>
    <row r="83" spans="1:15" ht="15">
      <c r="A83" s="5" t="s">
        <v>37</v>
      </c>
      <c r="B83" s="5" t="s">
        <v>38</v>
      </c>
      <c r="C83" s="5">
        <v>43</v>
      </c>
      <c r="D83" s="5"/>
      <c r="E83" s="5">
        <v>50</v>
      </c>
      <c r="F83" s="5"/>
      <c r="G83" s="5">
        <v>72</v>
      </c>
      <c r="H83" s="5" t="s">
        <v>16</v>
      </c>
      <c r="I83" s="5">
        <v>72</v>
      </c>
      <c r="J83" s="5" t="s">
        <v>16</v>
      </c>
      <c r="K83" s="5"/>
      <c r="L83" s="5"/>
      <c r="M83" s="6">
        <f t="shared" si="2"/>
        <v>194</v>
      </c>
      <c r="N83" s="11" t="s">
        <v>161</v>
      </c>
      <c r="O83" s="1"/>
    </row>
    <row r="84" spans="1:15" ht="15">
      <c r="A84" s="5" t="s">
        <v>24</v>
      </c>
      <c r="B84" s="5" t="s">
        <v>25</v>
      </c>
      <c r="C84" s="5">
        <v>69</v>
      </c>
      <c r="D84" s="5"/>
      <c r="E84" s="5">
        <v>83</v>
      </c>
      <c r="F84" s="5" t="s">
        <v>21</v>
      </c>
      <c r="G84" s="5">
        <v>78</v>
      </c>
      <c r="H84" s="5" t="s">
        <v>16</v>
      </c>
      <c r="I84" s="5"/>
      <c r="J84" s="5"/>
      <c r="K84" s="5"/>
      <c r="L84" s="5"/>
      <c r="M84" s="6">
        <f t="shared" si="2"/>
        <v>230</v>
      </c>
      <c r="N84" s="4" t="s">
        <v>157</v>
      </c>
      <c r="O84" s="1"/>
    </row>
    <row r="85" spans="1:15" ht="15">
      <c r="A85" s="5" t="s">
        <v>39</v>
      </c>
      <c r="B85" s="5" t="s">
        <v>40</v>
      </c>
      <c r="C85" s="5">
        <v>80</v>
      </c>
      <c r="D85" s="5" t="s">
        <v>16</v>
      </c>
      <c r="E85" s="5">
        <v>72</v>
      </c>
      <c r="F85" s="5" t="s">
        <v>15</v>
      </c>
      <c r="G85" s="5">
        <v>38</v>
      </c>
      <c r="H85" s="5"/>
      <c r="I85" s="5"/>
      <c r="J85" s="5"/>
      <c r="K85" s="5"/>
      <c r="L85" s="5"/>
      <c r="M85" s="6">
        <f t="shared" si="2"/>
        <v>190</v>
      </c>
      <c r="N85" s="4" t="s">
        <v>157</v>
      </c>
      <c r="O85" s="1"/>
    </row>
    <row r="86" spans="1:15" ht="15">
      <c r="A86" s="5" t="s">
        <v>110</v>
      </c>
      <c r="B86" s="5" t="s">
        <v>71</v>
      </c>
      <c r="C86" s="5"/>
      <c r="D86" s="5"/>
      <c r="E86" s="5"/>
      <c r="F86" s="5"/>
      <c r="G86" s="5">
        <v>41</v>
      </c>
      <c r="H86" s="5"/>
      <c r="I86" s="5">
        <v>36</v>
      </c>
      <c r="J86" s="5"/>
      <c r="K86" s="5"/>
      <c r="L86" s="5"/>
      <c r="M86" s="6">
        <f t="shared" si="2"/>
        <v>77</v>
      </c>
      <c r="N86" s="11" t="s">
        <v>161</v>
      </c>
      <c r="O86" s="1"/>
    </row>
    <row r="87" spans="1:15" ht="15">
      <c r="A87" s="5" t="s">
        <v>58</v>
      </c>
      <c r="B87" s="5" t="s">
        <v>59</v>
      </c>
      <c r="C87" s="5">
        <v>40</v>
      </c>
      <c r="D87" s="5"/>
      <c r="E87" s="5"/>
      <c r="F87" s="5"/>
      <c r="G87" s="5"/>
      <c r="H87" s="5"/>
      <c r="I87" s="5">
        <v>88</v>
      </c>
      <c r="J87" s="5" t="s">
        <v>14</v>
      </c>
      <c r="K87" s="5">
        <v>33</v>
      </c>
      <c r="L87" s="5"/>
      <c r="M87" s="6">
        <f t="shared" si="2"/>
        <v>161</v>
      </c>
      <c r="N87" s="11" t="s">
        <v>161</v>
      </c>
      <c r="O87" s="1"/>
    </row>
    <row r="88" spans="1:15" ht="15">
      <c r="A88" s="5" t="s">
        <v>30</v>
      </c>
      <c r="B88" s="5" t="s">
        <v>31</v>
      </c>
      <c r="C88" s="5">
        <v>29</v>
      </c>
      <c r="D88" s="5"/>
      <c r="E88" s="5">
        <v>80</v>
      </c>
      <c r="F88" s="5" t="s">
        <v>21</v>
      </c>
      <c r="G88" s="5">
        <v>75</v>
      </c>
      <c r="H88" s="5" t="s">
        <v>16</v>
      </c>
      <c r="I88" s="5">
        <v>68</v>
      </c>
      <c r="J88" s="5" t="s">
        <v>16</v>
      </c>
      <c r="K88" s="5"/>
      <c r="L88" s="5"/>
      <c r="M88" s="6">
        <f t="shared" si="2"/>
        <v>223</v>
      </c>
      <c r="N88" s="11" t="s">
        <v>161</v>
      </c>
      <c r="O88" s="1"/>
    </row>
    <row r="89" spans="13:15" ht="15">
      <c r="M89" s="1"/>
      <c r="N89" s="1"/>
      <c r="O89" s="1"/>
    </row>
    <row r="90" spans="13:15" ht="15">
      <c r="M90" s="1"/>
      <c r="N90" s="1"/>
      <c r="O90" s="1"/>
    </row>
    <row r="91" spans="13:15" ht="15">
      <c r="M91" s="1"/>
      <c r="N91" s="1"/>
      <c r="O91" s="1"/>
    </row>
    <row r="92" spans="13:15" ht="15">
      <c r="M92" s="1"/>
      <c r="N92" s="1"/>
      <c r="O92" s="1"/>
    </row>
    <row r="93" spans="13:15" ht="15">
      <c r="M93" s="1"/>
      <c r="N93" s="1"/>
      <c r="O93" s="1"/>
    </row>
    <row r="94" spans="13:15" ht="15">
      <c r="M94" s="1"/>
      <c r="N94" s="1"/>
      <c r="O94" s="1"/>
    </row>
    <row r="95" spans="13:15" ht="15">
      <c r="M95" s="1"/>
      <c r="N95" s="1"/>
      <c r="O95" s="1"/>
    </row>
    <row r="96" spans="13:15" ht="15">
      <c r="M96" s="1"/>
      <c r="N96" s="1"/>
      <c r="O96" s="1"/>
    </row>
    <row r="97" spans="13:15" ht="15">
      <c r="M97" s="1"/>
      <c r="N97" s="1"/>
      <c r="O97" s="1"/>
    </row>
    <row r="98" spans="13:15" ht="15">
      <c r="M98" s="1"/>
      <c r="N98" s="1"/>
      <c r="O98" s="1"/>
    </row>
    <row r="99" spans="13:15" ht="15">
      <c r="M99" s="1"/>
      <c r="N99" s="1"/>
      <c r="O99" s="1"/>
    </row>
    <row r="100" spans="13:15" ht="15">
      <c r="M100" s="1"/>
      <c r="N100" s="1"/>
      <c r="O100" s="1"/>
    </row>
    <row r="101" spans="13:15" ht="15">
      <c r="M101" s="1"/>
      <c r="N101" s="1"/>
      <c r="O101" s="1"/>
    </row>
    <row r="102" spans="13:15" ht="15">
      <c r="M102" s="1"/>
      <c r="N102" s="1"/>
      <c r="O102" s="1"/>
    </row>
    <row r="103" spans="13:15" ht="15">
      <c r="M103" s="1"/>
      <c r="N103" s="1"/>
      <c r="O103" s="1"/>
    </row>
    <row r="104" spans="13:15" ht="15">
      <c r="M104" s="1"/>
      <c r="N104" s="1"/>
      <c r="O104" s="1"/>
    </row>
    <row r="105" spans="13:15" ht="15">
      <c r="M105" s="1"/>
      <c r="N105" s="1"/>
      <c r="O105" s="1"/>
    </row>
    <row r="106" spans="13:15" ht="15">
      <c r="M106" s="1"/>
      <c r="N106" s="1"/>
      <c r="O106" s="1"/>
    </row>
    <row r="107" spans="13:15" ht="15">
      <c r="M107" s="1"/>
      <c r="N107" s="1"/>
      <c r="O107" s="1"/>
    </row>
    <row r="108" spans="13:15" ht="15">
      <c r="M108" s="1"/>
      <c r="N108" s="1"/>
      <c r="O108" s="1"/>
    </row>
    <row r="109" spans="13:15" ht="15">
      <c r="M109" s="1"/>
      <c r="N109" s="1"/>
      <c r="O109" s="1"/>
    </row>
    <row r="110" spans="13:15" ht="15">
      <c r="M110" s="1"/>
      <c r="N110" s="1"/>
      <c r="O110" s="1"/>
    </row>
    <row r="111" spans="13:15" ht="15">
      <c r="M111" s="1"/>
      <c r="N111" s="1"/>
      <c r="O111" s="1"/>
    </row>
    <row r="112" spans="13:15" ht="15">
      <c r="M112" s="1"/>
      <c r="N112" s="1"/>
      <c r="O112" s="1"/>
    </row>
    <row r="113" spans="13:15" ht="15">
      <c r="M113" s="1"/>
      <c r="N113" s="1"/>
      <c r="O113" s="1"/>
    </row>
    <row r="114" spans="13:15" ht="15">
      <c r="M114" s="1"/>
      <c r="N114" s="1"/>
      <c r="O114" s="1"/>
    </row>
    <row r="115" spans="13:15" ht="15">
      <c r="M115" s="1"/>
      <c r="N115" s="1"/>
      <c r="O115" s="1"/>
    </row>
    <row r="116" spans="13:15" ht="15">
      <c r="M116" s="1"/>
      <c r="N116" s="1"/>
      <c r="O116" s="1"/>
    </row>
    <row r="117" spans="13:15" ht="15">
      <c r="M117" s="1"/>
      <c r="N117" s="1"/>
      <c r="O117" s="1"/>
    </row>
    <row r="118" spans="13:15" ht="15">
      <c r="M118" s="1"/>
      <c r="N118" s="1"/>
      <c r="O118" s="1"/>
    </row>
    <row r="119" spans="13:15" ht="15">
      <c r="M119" s="1"/>
      <c r="N119" s="1"/>
      <c r="O119" s="1"/>
    </row>
    <row r="120" spans="13:15" ht="15">
      <c r="M120" s="1"/>
      <c r="N120" s="1"/>
      <c r="O120" s="1"/>
    </row>
    <row r="121" spans="13:15" ht="15">
      <c r="M121" s="1"/>
      <c r="N121" s="1"/>
      <c r="O121" s="1"/>
    </row>
    <row r="122" spans="13:15" ht="15">
      <c r="M122" s="1"/>
      <c r="N122" s="1"/>
      <c r="O122" s="1"/>
    </row>
    <row r="123" spans="13:15" ht="15">
      <c r="M123" s="1"/>
      <c r="N123" s="1"/>
      <c r="O123" s="1"/>
    </row>
    <row r="124" spans="13:15" ht="15">
      <c r="M124" s="1"/>
      <c r="N124" s="1"/>
      <c r="O124" s="1"/>
    </row>
    <row r="125" spans="13:15" ht="15">
      <c r="M125" s="1"/>
      <c r="N125" s="1"/>
      <c r="O125" s="1"/>
    </row>
    <row r="126" spans="13:15" ht="15">
      <c r="M126" s="1"/>
      <c r="N126" s="1"/>
      <c r="O126" s="1"/>
    </row>
    <row r="127" spans="13:15" ht="15">
      <c r="M127" s="1"/>
      <c r="N127" s="1"/>
      <c r="O127" s="1"/>
    </row>
    <row r="128" spans="13:15" ht="15">
      <c r="M128" s="1"/>
      <c r="N128" s="1"/>
      <c r="O128" s="1"/>
    </row>
    <row r="129" spans="13:15" ht="15">
      <c r="M129" s="1"/>
      <c r="N129" s="1"/>
      <c r="O129" s="1"/>
    </row>
    <row r="130" spans="13:15" ht="15">
      <c r="M130" s="1"/>
      <c r="N130" s="1"/>
      <c r="O130" s="1"/>
    </row>
    <row r="131" spans="13:15" ht="15">
      <c r="M131" s="1"/>
      <c r="N131" s="1"/>
      <c r="O131" s="1"/>
    </row>
    <row r="132" spans="13:15" ht="15">
      <c r="M132" s="1"/>
      <c r="N132" s="1"/>
      <c r="O132" s="1"/>
    </row>
    <row r="133" spans="13:15" ht="15">
      <c r="M133" s="1"/>
      <c r="N133" s="1"/>
      <c r="O133" s="1"/>
    </row>
    <row r="134" spans="13:15" ht="15">
      <c r="M134" s="1"/>
      <c r="N134" s="1"/>
      <c r="O134" s="1"/>
    </row>
    <row r="135" spans="13:15" ht="15">
      <c r="M135" s="1"/>
      <c r="N135" s="1"/>
      <c r="O135" s="1"/>
    </row>
    <row r="136" spans="13:15" ht="15">
      <c r="M136" s="1"/>
      <c r="N136" s="1"/>
      <c r="O136" s="1"/>
    </row>
    <row r="137" spans="13:15" ht="15">
      <c r="M137" s="1"/>
      <c r="N137" s="1"/>
      <c r="O137" s="1"/>
    </row>
    <row r="138" spans="13:15" ht="15">
      <c r="M138" s="1"/>
      <c r="N138" s="1"/>
      <c r="O138" s="1"/>
    </row>
    <row r="139" spans="13:15" ht="15">
      <c r="M139" s="1"/>
      <c r="N139" s="1"/>
      <c r="O139" s="1"/>
    </row>
    <row r="140" spans="13:15" ht="15">
      <c r="M140" s="1"/>
      <c r="N140" s="1"/>
      <c r="O140" s="1"/>
    </row>
    <row r="141" spans="13:15" ht="15">
      <c r="M141" s="1"/>
      <c r="N141" s="1"/>
      <c r="O141" s="1"/>
    </row>
    <row r="142" spans="13:15" ht="15">
      <c r="M142" s="1"/>
      <c r="N142" s="1"/>
      <c r="O142" s="1"/>
    </row>
    <row r="143" spans="13:15" ht="15">
      <c r="M143" s="1"/>
      <c r="N143" s="1"/>
      <c r="O143" s="1"/>
    </row>
    <row r="144" spans="13:15" ht="15">
      <c r="M144" s="1"/>
      <c r="N144" s="1"/>
      <c r="O144" s="1"/>
    </row>
    <row r="145" spans="13:15" ht="15">
      <c r="M145" s="1"/>
      <c r="N145" s="1"/>
      <c r="O145" s="1"/>
    </row>
    <row r="146" spans="13:15" ht="15">
      <c r="M146" s="1"/>
      <c r="N146" s="1"/>
      <c r="O146" s="1"/>
    </row>
    <row r="147" spans="13:15" ht="15">
      <c r="M147" s="1"/>
      <c r="N147" s="1"/>
      <c r="O147" s="1"/>
    </row>
    <row r="148" spans="13:15" ht="15">
      <c r="M148" s="1"/>
      <c r="N148" s="1"/>
      <c r="O148" s="1"/>
    </row>
    <row r="149" spans="13:15" ht="15">
      <c r="M149" s="1"/>
      <c r="N149" s="1"/>
      <c r="O149" s="1"/>
    </row>
    <row r="150" spans="13:15" ht="15">
      <c r="M150" s="1"/>
      <c r="N150" s="1"/>
      <c r="O150" s="1"/>
    </row>
    <row r="151" spans="13:15" ht="15">
      <c r="M151" s="1"/>
      <c r="N151" s="1"/>
      <c r="O151" s="1"/>
    </row>
    <row r="152" spans="13:15" ht="15">
      <c r="M152" s="1"/>
      <c r="N152" s="1"/>
      <c r="O152" s="1"/>
    </row>
    <row r="153" spans="13:15" ht="15">
      <c r="M153" s="1"/>
      <c r="N153" s="1"/>
      <c r="O153" s="1"/>
    </row>
    <row r="154" spans="13:15" ht="15">
      <c r="M154" s="1"/>
      <c r="N154" s="1"/>
      <c r="O154" s="1"/>
    </row>
    <row r="155" spans="13:15" ht="15">
      <c r="M155" s="1"/>
      <c r="N155" s="1"/>
      <c r="O155" s="1"/>
    </row>
    <row r="156" spans="13:15" ht="15">
      <c r="M156" s="1"/>
      <c r="N156" s="1"/>
      <c r="O156" s="1"/>
    </row>
    <row r="157" spans="13:15" ht="15">
      <c r="M157" s="1"/>
      <c r="N157" s="1"/>
      <c r="O157" s="1"/>
    </row>
    <row r="158" spans="13:15" ht="15">
      <c r="M158" s="1"/>
      <c r="N158" s="1"/>
      <c r="O158" s="1"/>
    </row>
    <row r="159" spans="13:15" ht="15">
      <c r="M159" s="1"/>
      <c r="N159" s="1"/>
      <c r="O159" s="1"/>
    </row>
    <row r="160" spans="13:15" ht="15">
      <c r="M160" s="1"/>
      <c r="N160" s="1"/>
      <c r="O160" s="1"/>
    </row>
    <row r="161" spans="13:15" ht="15">
      <c r="M161" s="1"/>
      <c r="N161" s="1"/>
      <c r="O161" s="1"/>
    </row>
    <row r="162" spans="13:15" ht="15">
      <c r="M162" s="1"/>
      <c r="N162" s="1"/>
      <c r="O162" s="1"/>
    </row>
    <row r="163" spans="13:15" ht="15">
      <c r="M163" s="1"/>
      <c r="N163" s="1"/>
      <c r="O163" s="1"/>
    </row>
    <row r="164" spans="13:15" ht="15">
      <c r="M164" s="1"/>
      <c r="N164" s="1"/>
      <c r="O164" s="1"/>
    </row>
    <row r="165" spans="13:15" ht="15">
      <c r="M165" s="1"/>
      <c r="N165" s="1"/>
      <c r="O165" s="1"/>
    </row>
    <row r="166" spans="13:15" ht="15">
      <c r="M166" s="1"/>
      <c r="N166" s="1"/>
      <c r="O166" s="1"/>
    </row>
    <row r="167" spans="13:15" ht="15">
      <c r="M167" s="1"/>
      <c r="N167" s="1"/>
      <c r="O167" s="1"/>
    </row>
    <row r="168" spans="13:15" ht="15">
      <c r="M168" s="1"/>
      <c r="N168" s="1"/>
      <c r="O168" s="1"/>
    </row>
    <row r="169" spans="13:15" ht="15">
      <c r="M169" s="1"/>
      <c r="N169" s="1"/>
      <c r="O169" s="1"/>
    </row>
    <row r="170" spans="13:15" ht="15">
      <c r="M170" s="1"/>
      <c r="N170" s="1"/>
      <c r="O170" s="1"/>
    </row>
    <row r="171" spans="13:15" ht="15">
      <c r="M171" s="1"/>
      <c r="N171" s="1"/>
      <c r="O171" s="1"/>
    </row>
    <row r="172" spans="13:15" ht="15">
      <c r="M172" s="1"/>
      <c r="N172" s="1"/>
      <c r="O172" s="1"/>
    </row>
    <row r="173" spans="13:15" ht="15">
      <c r="M173" s="1"/>
      <c r="N173" s="1"/>
      <c r="O173" s="1"/>
    </row>
    <row r="174" spans="13:15" ht="15">
      <c r="M174" s="1"/>
      <c r="N174" s="1"/>
      <c r="O174" s="1"/>
    </row>
    <row r="175" spans="13:15" ht="15">
      <c r="M175" s="1"/>
      <c r="N175" s="1"/>
      <c r="O175" s="1"/>
    </row>
    <row r="176" spans="13:15" ht="15">
      <c r="M176" s="1"/>
      <c r="N176" s="1"/>
      <c r="O176" s="1"/>
    </row>
    <row r="177" spans="13:15" ht="15">
      <c r="M177" s="1"/>
      <c r="N177" s="1"/>
      <c r="O177" s="1"/>
    </row>
    <row r="178" spans="13:15" ht="15">
      <c r="M178" s="1"/>
      <c r="N178" s="1"/>
      <c r="O178" s="1"/>
    </row>
    <row r="179" spans="13:15" ht="15">
      <c r="M179" s="1"/>
      <c r="N179" s="1"/>
      <c r="O179" s="1"/>
    </row>
    <row r="180" spans="13:15" ht="15">
      <c r="M180" s="1"/>
      <c r="N180" s="1"/>
      <c r="O180" s="1"/>
    </row>
    <row r="181" spans="13:15" ht="15">
      <c r="M181" s="1"/>
      <c r="N181" s="1"/>
      <c r="O181" s="1"/>
    </row>
    <row r="182" spans="13:15" ht="15">
      <c r="M182" s="1"/>
      <c r="N182" s="1"/>
      <c r="O182" s="1"/>
    </row>
    <row r="183" spans="13:15" ht="15">
      <c r="M183" s="1"/>
      <c r="N183" s="1"/>
      <c r="O183" s="1"/>
    </row>
    <row r="184" spans="13:15" ht="15">
      <c r="M184" s="1"/>
      <c r="N184" s="1"/>
      <c r="O184" s="1"/>
    </row>
    <row r="185" spans="13:15" ht="15">
      <c r="M185" s="1"/>
      <c r="N185" s="1"/>
      <c r="O185" s="1"/>
    </row>
    <row r="186" spans="13:15" ht="15">
      <c r="M186" s="1"/>
      <c r="N186" s="1"/>
      <c r="O186" s="1"/>
    </row>
    <row r="187" spans="13:15" ht="15">
      <c r="M187" s="1"/>
      <c r="N187" s="1"/>
      <c r="O187" s="1"/>
    </row>
    <row r="188" spans="13:15" ht="15">
      <c r="M188" s="1"/>
      <c r="N188" s="1"/>
      <c r="O188" s="1"/>
    </row>
    <row r="189" spans="13:15" ht="15">
      <c r="M189" s="1"/>
      <c r="N189" s="1"/>
      <c r="O189" s="1"/>
    </row>
    <row r="190" spans="13:15" ht="15">
      <c r="M190" s="1"/>
      <c r="N190" s="1"/>
      <c r="O190" s="1"/>
    </row>
    <row r="191" spans="13:15" ht="15">
      <c r="M191" s="1"/>
      <c r="N191" s="1"/>
      <c r="O191" s="1"/>
    </row>
    <row r="192" spans="13:15" ht="15">
      <c r="M192" s="1"/>
      <c r="N192" s="1"/>
      <c r="O192" s="1"/>
    </row>
    <row r="193" spans="13:15" ht="15">
      <c r="M193" s="1"/>
      <c r="N193" s="1"/>
      <c r="O193" s="1"/>
    </row>
    <row r="194" spans="13:15" ht="15">
      <c r="M194" s="1"/>
      <c r="N194" s="1"/>
      <c r="O194" s="1"/>
    </row>
    <row r="195" spans="13:15" ht="15">
      <c r="M195" s="1"/>
      <c r="N195" s="1"/>
      <c r="O195" s="1"/>
    </row>
    <row r="196" spans="13:15" ht="15">
      <c r="M196" s="1"/>
      <c r="N196" s="1"/>
      <c r="O196" s="1"/>
    </row>
    <row r="197" spans="13:15" ht="15">
      <c r="M197" s="1"/>
      <c r="N197" s="1"/>
      <c r="O197" s="1"/>
    </row>
    <row r="198" spans="13:15" ht="15">
      <c r="M198" s="1"/>
      <c r="N198" s="1"/>
      <c r="O198" s="1"/>
    </row>
    <row r="199" spans="13:15" ht="15">
      <c r="M199" s="1"/>
      <c r="N199" s="1"/>
      <c r="O199" s="1"/>
    </row>
    <row r="200" spans="13:15" ht="15">
      <c r="M200" s="1"/>
      <c r="N200" s="1"/>
      <c r="O200" s="1"/>
    </row>
    <row r="201" spans="13:15" ht="15">
      <c r="M201" s="1"/>
      <c r="N201" s="1"/>
      <c r="O201" s="1"/>
    </row>
    <row r="202" spans="13:15" ht="15">
      <c r="M202" s="1"/>
      <c r="N202" s="1"/>
      <c r="O202" s="1"/>
    </row>
    <row r="203" spans="13:15" ht="15">
      <c r="M203" s="1"/>
      <c r="N203" s="1"/>
      <c r="O203" s="1"/>
    </row>
    <row r="204" spans="13:15" ht="15">
      <c r="M204" s="1"/>
      <c r="N204" s="1"/>
      <c r="O204" s="1"/>
    </row>
    <row r="205" spans="13:15" ht="15">
      <c r="M205" s="1"/>
      <c r="N205" s="1"/>
      <c r="O205" s="1"/>
    </row>
    <row r="206" spans="13:15" ht="15">
      <c r="M206" s="1"/>
      <c r="N206" s="1"/>
      <c r="O206" s="1"/>
    </row>
    <row r="207" spans="13:15" ht="15">
      <c r="M207" s="1"/>
      <c r="N207" s="1"/>
      <c r="O207" s="1"/>
    </row>
    <row r="208" spans="13:15" ht="15">
      <c r="M208" s="1"/>
      <c r="N208" s="1"/>
      <c r="O208" s="1"/>
    </row>
    <row r="209" spans="13:15" ht="15">
      <c r="M209" s="1"/>
      <c r="N209" s="1"/>
      <c r="O209" s="1"/>
    </row>
    <row r="210" spans="13:15" ht="15">
      <c r="M210" s="1"/>
      <c r="N210" s="1"/>
      <c r="O210" s="1"/>
    </row>
    <row r="211" spans="13:15" ht="15">
      <c r="M211" s="1"/>
      <c r="N211" s="1"/>
      <c r="O211" s="1"/>
    </row>
    <row r="212" spans="13:15" ht="15">
      <c r="M212" s="1"/>
      <c r="N212" s="1"/>
      <c r="O212" s="1"/>
    </row>
    <row r="213" spans="13:15" ht="15">
      <c r="M213" s="1"/>
      <c r="N213" s="1"/>
      <c r="O213" s="1"/>
    </row>
    <row r="214" spans="13:15" ht="15">
      <c r="M214" s="1"/>
      <c r="N214" s="1"/>
      <c r="O214" s="1"/>
    </row>
    <row r="215" spans="13:15" ht="15">
      <c r="M215" s="1"/>
      <c r="N215" s="1"/>
      <c r="O215" s="1"/>
    </row>
    <row r="216" spans="13:15" ht="15">
      <c r="M216" s="1"/>
      <c r="N216" s="1"/>
      <c r="O216" s="1"/>
    </row>
    <row r="217" spans="13:15" ht="15">
      <c r="M217" s="1"/>
      <c r="N217" s="1"/>
      <c r="O217" s="1"/>
    </row>
    <row r="218" spans="13:15" ht="15">
      <c r="M218" s="1"/>
      <c r="N218" s="1"/>
      <c r="O218" s="1"/>
    </row>
    <row r="219" spans="13:15" ht="15">
      <c r="M219" s="1"/>
      <c r="N219" s="1"/>
      <c r="O219" s="1"/>
    </row>
    <row r="220" spans="13:15" ht="15">
      <c r="M220" s="1"/>
      <c r="N220" s="1"/>
      <c r="O220" s="1"/>
    </row>
    <row r="221" spans="13:15" ht="15">
      <c r="M221" s="1"/>
      <c r="N221" s="1"/>
      <c r="O221" s="1"/>
    </row>
    <row r="222" spans="13:15" ht="15">
      <c r="M222" s="1"/>
      <c r="N222" s="1"/>
      <c r="O222" s="1"/>
    </row>
    <row r="223" spans="13:15" ht="15">
      <c r="M223" s="1"/>
      <c r="N223" s="1"/>
      <c r="O223" s="1"/>
    </row>
    <row r="224" spans="13:15" ht="15">
      <c r="M224" s="1"/>
      <c r="N224" s="1"/>
      <c r="O224" s="1"/>
    </row>
    <row r="225" spans="13:15" ht="15">
      <c r="M225" s="1"/>
      <c r="N225" s="1"/>
      <c r="O225" s="1"/>
    </row>
    <row r="226" spans="13:15" ht="15">
      <c r="M226" s="1"/>
      <c r="N226" s="1"/>
      <c r="O226" s="1"/>
    </row>
    <row r="227" spans="13:15" ht="15">
      <c r="M227" s="1"/>
      <c r="N227" s="1"/>
      <c r="O227" s="1"/>
    </row>
    <row r="228" spans="13:15" ht="15">
      <c r="M228" s="1"/>
      <c r="N228" s="1"/>
      <c r="O228" s="1"/>
    </row>
    <row r="229" spans="13:15" ht="15">
      <c r="M229" s="1"/>
      <c r="N229" s="1"/>
      <c r="O229" s="1"/>
    </row>
    <row r="230" spans="13:15" ht="15">
      <c r="M230" s="1"/>
      <c r="N230" s="1"/>
      <c r="O230" s="1"/>
    </row>
    <row r="231" spans="13:15" ht="15">
      <c r="M231" s="1"/>
      <c r="N231" s="1"/>
      <c r="O231" s="1"/>
    </row>
    <row r="232" spans="13:15" ht="15">
      <c r="M232" s="1"/>
      <c r="N232" s="1"/>
      <c r="O232" s="1"/>
    </row>
    <row r="233" spans="13:15" ht="15">
      <c r="M233" s="1"/>
      <c r="N233" s="1"/>
      <c r="O233" s="1"/>
    </row>
    <row r="234" spans="13:15" ht="15">
      <c r="M234" s="1"/>
      <c r="N234" s="1"/>
      <c r="O234" s="1"/>
    </row>
    <row r="235" spans="13:15" ht="15">
      <c r="M235" s="1"/>
      <c r="N235" s="1"/>
      <c r="O235" s="1"/>
    </row>
    <row r="236" spans="13:15" ht="15">
      <c r="M236" s="1"/>
      <c r="N236" s="1"/>
      <c r="O236" s="1"/>
    </row>
    <row r="237" spans="13:15" ht="15">
      <c r="M237" s="1"/>
      <c r="N237" s="1"/>
      <c r="O237" s="1"/>
    </row>
    <row r="238" spans="13:15" ht="15">
      <c r="M238" s="1"/>
      <c r="N238" s="1"/>
      <c r="O238" s="1"/>
    </row>
    <row r="239" spans="13:15" ht="15">
      <c r="M239" s="1"/>
      <c r="N239" s="1"/>
      <c r="O239" s="1"/>
    </row>
    <row r="240" spans="13:15" ht="15">
      <c r="M240" s="1"/>
      <c r="N240" s="1"/>
      <c r="O240" s="1"/>
    </row>
    <row r="241" spans="13:15" ht="15">
      <c r="M241" s="1"/>
      <c r="N241" s="1"/>
      <c r="O241" s="1"/>
    </row>
    <row r="242" spans="13:15" ht="15">
      <c r="M242" s="1"/>
      <c r="N242" s="1"/>
      <c r="O242" s="1"/>
    </row>
    <row r="243" spans="13:15" ht="15">
      <c r="M243" s="1"/>
      <c r="N243" s="1"/>
      <c r="O243" s="1"/>
    </row>
    <row r="244" spans="13:15" ht="15">
      <c r="M244" s="1"/>
      <c r="N244" s="1"/>
      <c r="O244" s="1"/>
    </row>
    <row r="245" spans="13:15" ht="15">
      <c r="M245" s="1"/>
      <c r="N245" s="1"/>
      <c r="O245" s="1"/>
    </row>
    <row r="246" spans="13:15" ht="15">
      <c r="M246" s="1"/>
      <c r="N246" s="1"/>
      <c r="O246" s="1"/>
    </row>
    <row r="247" spans="13:15" ht="15">
      <c r="M247" s="1"/>
      <c r="N247" s="1"/>
      <c r="O247" s="1"/>
    </row>
    <row r="248" spans="13:15" ht="15">
      <c r="M248" s="1"/>
      <c r="N248" s="1"/>
      <c r="O248" s="1"/>
    </row>
    <row r="249" spans="13:15" ht="15">
      <c r="M249" s="1"/>
      <c r="N249" s="1"/>
      <c r="O249" s="1"/>
    </row>
    <row r="250" spans="13:15" ht="15">
      <c r="M250" s="1"/>
      <c r="N250" s="1"/>
      <c r="O250" s="1"/>
    </row>
    <row r="251" spans="13:15" ht="15">
      <c r="M251" s="1"/>
      <c r="N251" s="1"/>
      <c r="O251" s="1"/>
    </row>
    <row r="252" spans="13:15" ht="15">
      <c r="M252" s="1"/>
      <c r="N252" s="1"/>
      <c r="O252" s="1"/>
    </row>
    <row r="253" spans="13:15" ht="15">
      <c r="M253" s="1"/>
      <c r="N253" s="1"/>
      <c r="O253" s="1"/>
    </row>
    <row r="254" spans="13:15" ht="15">
      <c r="M254" s="1"/>
      <c r="N254" s="1"/>
      <c r="O254" s="1"/>
    </row>
    <row r="255" spans="13:15" ht="15">
      <c r="M255" s="1"/>
      <c r="N255" s="1"/>
      <c r="O255" s="1"/>
    </row>
    <row r="256" spans="13:15" ht="15">
      <c r="M256" s="1"/>
      <c r="N256" s="1"/>
      <c r="O256" s="1"/>
    </row>
    <row r="257" spans="13:15" ht="15">
      <c r="M257" s="1"/>
      <c r="N257" s="1"/>
      <c r="O257" s="1"/>
    </row>
    <row r="258" spans="13:15" ht="15">
      <c r="M258" s="1"/>
      <c r="N258" s="1"/>
      <c r="O258" s="1"/>
    </row>
    <row r="259" spans="13:15" ht="15">
      <c r="M259" s="1"/>
      <c r="N259" s="1"/>
      <c r="O259" s="1"/>
    </row>
    <row r="260" spans="13:15" ht="15">
      <c r="M260" s="1"/>
      <c r="N260" s="1"/>
      <c r="O260" s="1"/>
    </row>
    <row r="261" spans="13:15" ht="15">
      <c r="M261" s="1"/>
      <c r="N261" s="1"/>
      <c r="O261" s="1"/>
    </row>
    <row r="262" spans="13:15" ht="15">
      <c r="M262" s="1"/>
      <c r="N262" s="1"/>
      <c r="O262" s="1"/>
    </row>
    <row r="263" spans="13:15" ht="15">
      <c r="M263" s="1"/>
      <c r="N263" s="1"/>
      <c r="O263" s="1"/>
    </row>
    <row r="264" spans="13:15" ht="15">
      <c r="M264" s="1"/>
      <c r="N264" s="1"/>
      <c r="O264" s="1"/>
    </row>
    <row r="265" spans="13:15" ht="15">
      <c r="M265" s="1"/>
      <c r="N265" s="1"/>
      <c r="O265" s="1"/>
    </row>
    <row r="266" spans="13:15" ht="15">
      <c r="M266" s="1"/>
      <c r="N266" s="1"/>
      <c r="O266" s="1"/>
    </row>
    <row r="267" spans="13:15" ht="15">
      <c r="M267" s="1"/>
      <c r="N267" s="1"/>
      <c r="O267" s="1"/>
    </row>
    <row r="268" spans="13:15" ht="15">
      <c r="M268" s="1"/>
      <c r="N268" s="1"/>
      <c r="O268" s="1"/>
    </row>
    <row r="269" spans="13:15" ht="15">
      <c r="M269" s="1"/>
      <c r="N269" s="1"/>
      <c r="O269" s="1"/>
    </row>
    <row r="270" spans="13:15" ht="15">
      <c r="M270" s="1"/>
      <c r="N270" s="1"/>
      <c r="O270" s="1"/>
    </row>
    <row r="271" spans="13:15" ht="15">
      <c r="M271" s="1"/>
      <c r="N271" s="1"/>
      <c r="O271" s="1"/>
    </row>
    <row r="272" spans="13:15" ht="15">
      <c r="M272" s="1"/>
      <c r="N272" s="1"/>
      <c r="O272" s="1"/>
    </row>
    <row r="273" spans="13:15" ht="15">
      <c r="M273" s="1"/>
      <c r="N273" s="1"/>
      <c r="O273" s="1"/>
    </row>
    <row r="274" spans="13:15" ht="15">
      <c r="M274" s="1"/>
      <c r="N274" s="1"/>
      <c r="O274" s="1"/>
    </row>
    <row r="275" spans="13:15" ht="15">
      <c r="M275" s="1"/>
      <c r="N275" s="1"/>
      <c r="O275" s="1"/>
    </row>
    <row r="276" spans="13:15" ht="15">
      <c r="M276" s="1"/>
      <c r="N276" s="1"/>
      <c r="O276" s="1"/>
    </row>
    <row r="277" spans="13:15" ht="15">
      <c r="M277" s="1"/>
      <c r="N277" s="1"/>
      <c r="O277" s="1"/>
    </row>
    <row r="278" spans="13:15" ht="15">
      <c r="M278" s="1"/>
      <c r="N278" s="1"/>
      <c r="O278" s="1"/>
    </row>
    <row r="279" spans="13:15" ht="15">
      <c r="M279" s="1"/>
      <c r="N279" s="1"/>
      <c r="O279" s="1"/>
    </row>
    <row r="280" spans="13:15" ht="15">
      <c r="M280" s="1"/>
      <c r="N280" s="1"/>
      <c r="O280" s="1"/>
    </row>
    <row r="281" spans="13:15" ht="15">
      <c r="M281" s="1"/>
      <c r="N281" s="1"/>
      <c r="O281" s="1"/>
    </row>
    <row r="282" spans="13:15" ht="15">
      <c r="M282" s="1"/>
      <c r="N282" s="1"/>
      <c r="O282" s="1"/>
    </row>
    <row r="283" spans="13:15" ht="15">
      <c r="M283" s="1"/>
      <c r="N283" s="1"/>
      <c r="O283" s="1"/>
    </row>
    <row r="284" spans="13:15" ht="15">
      <c r="M284" s="1"/>
      <c r="N284" s="1"/>
      <c r="O284" s="1"/>
    </row>
    <row r="285" spans="13:15" ht="15">
      <c r="M285" s="1"/>
      <c r="N285" s="1"/>
      <c r="O285" s="1"/>
    </row>
    <row r="286" spans="13:15" ht="15">
      <c r="M286" s="1"/>
      <c r="N286" s="1"/>
      <c r="O286" s="1"/>
    </row>
    <row r="287" spans="13:15" ht="15">
      <c r="M287" s="1"/>
      <c r="N287" s="1"/>
      <c r="O287" s="1"/>
    </row>
    <row r="288" spans="13:15" ht="15">
      <c r="M288" s="1"/>
      <c r="N288" s="1"/>
      <c r="O288" s="1"/>
    </row>
    <row r="289" spans="13:15" ht="15">
      <c r="M289" s="1"/>
      <c r="N289" s="1"/>
      <c r="O289" s="1"/>
    </row>
    <row r="290" spans="13:15" ht="15">
      <c r="M290" s="1"/>
      <c r="N290" s="1"/>
      <c r="O290" s="1"/>
    </row>
    <row r="291" spans="13:15" ht="15">
      <c r="M291" s="1"/>
      <c r="N291" s="1"/>
      <c r="O291" s="1"/>
    </row>
    <row r="292" spans="13:15" ht="15">
      <c r="M292" s="1"/>
      <c r="N292" s="1"/>
      <c r="O292" s="1"/>
    </row>
    <row r="293" spans="13:15" ht="15">
      <c r="M293" s="1"/>
      <c r="N293" s="1"/>
      <c r="O293" s="1"/>
    </row>
    <row r="294" spans="13:15" ht="15">
      <c r="M294" s="1"/>
      <c r="N294" s="1"/>
      <c r="O294" s="1"/>
    </row>
    <row r="295" spans="13:15" ht="15">
      <c r="M295" s="1"/>
      <c r="N295" s="1"/>
      <c r="O295" s="1"/>
    </row>
    <row r="296" spans="13:15" ht="15">
      <c r="M296" s="1"/>
      <c r="N296" s="1"/>
      <c r="O296" s="1"/>
    </row>
    <row r="297" spans="13:15" ht="15">
      <c r="M297" s="1"/>
      <c r="N297" s="1"/>
      <c r="O297" s="1"/>
    </row>
    <row r="298" spans="13:15" ht="15">
      <c r="M298" s="1"/>
      <c r="N298" s="1"/>
      <c r="O298" s="1"/>
    </row>
    <row r="299" spans="13:15" ht="15">
      <c r="M299" s="1"/>
      <c r="N299" s="1"/>
      <c r="O299" s="1"/>
    </row>
    <row r="300" spans="13:15" ht="15">
      <c r="M300" s="1"/>
      <c r="N300" s="1"/>
      <c r="O300" s="1"/>
    </row>
    <row r="301" spans="13:15" ht="15">
      <c r="M301" s="1"/>
      <c r="N301" s="1"/>
      <c r="O301" s="1"/>
    </row>
    <row r="302" spans="13:15" ht="15">
      <c r="M302" s="1"/>
      <c r="N302" s="1"/>
      <c r="O302" s="1"/>
    </row>
    <row r="303" spans="13:15" ht="15">
      <c r="M303" s="1"/>
      <c r="N303" s="1"/>
      <c r="O303" s="1"/>
    </row>
    <row r="304" spans="13:15" ht="15">
      <c r="M304" s="1"/>
      <c r="N304" s="1"/>
      <c r="O304" s="1"/>
    </row>
    <row r="305" spans="13:15" ht="15">
      <c r="M305" s="1"/>
      <c r="N305" s="1"/>
      <c r="O305" s="1"/>
    </row>
    <row r="306" spans="13:15" ht="15">
      <c r="M306" s="1"/>
      <c r="N306" s="1"/>
      <c r="O306" s="1"/>
    </row>
    <row r="307" spans="13:15" ht="15">
      <c r="M307" s="1"/>
      <c r="N307" s="1"/>
      <c r="O307" s="1"/>
    </row>
    <row r="308" spans="13:15" ht="15">
      <c r="M308" s="1"/>
      <c r="N308" s="1"/>
      <c r="O308" s="1"/>
    </row>
    <row r="309" spans="13:15" ht="15">
      <c r="M309" s="1"/>
      <c r="N309" s="1"/>
      <c r="O309" s="1"/>
    </row>
    <row r="310" spans="13:15" ht="15">
      <c r="M310" s="1"/>
      <c r="N310" s="1"/>
      <c r="O310" s="1"/>
    </row>
    <row r="311" spans="13:15" ht="15">
      <c r="M311" s="1"/>
      <c r="N311" s="1"/>
      <c r="O311" s="1"/>
    </row>
    <row r="312" spans="13:15" ht="15">
      <c r="M312" s="1"/>
      <c r="N312" s="1"/>
      <c r="O312" s="1"/>
    </row>
    <row r="313" spans="13:15" ht="15">
      <c r="M313" s="1"/>
      <c r="N313" s="1"/>
      <c r="O313" s="1"/>
    </row>
    <row r="314" spans="13:15" ht="15">
      <c r="M314" s="1"/>
      <c r="N314" s="1"/>
      <c r="O314" s="1"/>
    </row>
    <row r="315" spans="13:15" ht="15">
      <c r="M315" s="1"/>
      <c r="N315" s="1"/>
      <c r="O315" s="1"/>
    </row>
    <row r="316" spans="13:15" ht="15">
      <c r="M316" s="1"/>
      <c r="N316" s="1"/>
      <c r="O316" s="1"/>
    </row>
    <row r="317" spans="13:15" ht="15">
      <c r="M317" s="1"/>
      <c r="N317" s="1"/>
      <c r="O317" s="1"/>
    </row>
    <row r="318" spans="13:15" ht="15">
      <c r="M318" s="1"/>
      <c r="N318" s="1"/>
      <c r="O318" s="1"/>
    </row>
    <row r="319" spans="13:15" ht="15">
      <c r="M319" s="1"/>
      <c r="N319" s="1"/>
      <c r="O319" s="1"/>
    </row>
    <row r="320" spans="13:15" ht="15">
      <c r="M320" s="1"/>
      <c r="N320" s="1"/>
      <c r="O320" s="1"/>
    </row>
    <row r="321" spans="13:15" ht="15">
      <c r="M321" s="1"/>
      <c r="N321" s="1"/>
      <c r="O321" s="1"/>
    </row>
    <row r="322" spans="13:15" ht="15">
      <c r="M322" s="1"/>
      <c r="N322" s="1"/>
      <c r="O322" s="1"/>
    </row>
    <row r="323" spans="13:15" ht="15">
      <c r="M323" s="1"/>
      <c r="N323" s="1"/>
      <c r="O323" s="1"/>
    </row>
    <row r="324" spans="13:15" ht="15">
      <c r="M324" s="1"/>
      <c r="N324" s="1"/>
      <c r="O324" s="1"/>
    </row>
    <row r="325" spans="13:15" ht="15">
      <c r="M325" s="1"/>
      <c r="N325" s="1"/>
      <c r="O325" s="1"/>
    </row>
    <row r="326" spans="13:15" ht="15">
      <c r="M326" s="1"/>
      <c r="N326" s="1"/>
      <c r="O326" s="1"/>
    </row>
    <row r="327" spans="13:15" ht="15">
      <c r="M327" s="1"/>
      <c r="N327" s="1"/>
      <c r="O327" s="1"/>
    </row>
    <row r="328" spans="13:15" ht="15">
      <c r="M328" s="1"/>
      <c r="N328" s="1"/>
      <c r="O328" s="1"/>
    </row>
    <row r="329" spans="13:15" ht="15">
      <c r="M329" s="1"/>
      <c r="N329" s="1"/>
      <c r="O329" s="1"/>
    </row>
    <row r="330" spans="13:15" ht="15">
      <c r="M330" s="1"/>
      <c r="N330" s="1"/>
      <c r="O330" s="1"/>
    </row>
    <row r="331" spans="13:15" ht="15">
      <c r="M331" s="1"/>
      <c r="N331" s="1"/>
      <c r="O331" s="1"/>
    </row>
    <row r="332" spans="13:15" ht="15">
      <c r="M332" s="1">
        <f aca="true" t="shared" si="3" ref="M332:M337">IF(COUNT(C332:L332)=4,SUM(C332:L332)-MIN(C332:L332),IF(COUNT(C332:L332)=5,"err",SUM(C332:L332)))</f>
        <v>0</v>
      </c>
      <c r="N332" s="1"/>
      <c r="O332" s="1"/>
    </row>
    <row r="333" spans="13:15" ht="15">
      <c r="M333" s="1">
        <f t="shared" si="3"/>
        <v>0</v>
      </c>
      <c r="N333" s="1"/>
      <c r="O333" s="1"/>
    </row>
    <row r="334" spans="13:15" ht="15">
      <c r="M334" s="1">
        <f t="shared" si="3"/>
        <v>0</v>
      </c>
      <c r="N334" s="1"/>
      <c r="O334" s="1"/>
    </row>
    <row r="335" spans="13:15" ht="15">
      <c r="M335" s="1">
        <f t="shared" si="3"/>
        <v>0</v>
      </c>
      <c r="N335" s="1"/>
      <c r="O335" s="1"/>
    </row>
    <row r="336" spans="13:15" ht="15">
      <c r="M336" s="1">
        <f t="shared" si="3"/>
        <v>0</v>
      </c>
      <c r="N336" s="1"/>
      <c r="O336" s="1"/>
    </row>
    <row r="337" spans="13:15" ht="15">
      <c r="M337" s="1">
        <f t="shared" si="3"/>
        <v>0</v>
      </c>
      <c r="N337" s="1"/>
      <c r="O33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2019-05-07T08:52:49Z</dcterms:created>
  <dcterms:modified xsi:type="dcterms:W3CDTF">2019-06-06T06:46:40Z</dcterms:modified>
  <cp:category/>
  <cp:version/>
  <cp:contentType/>
  <cp:contentStatus/>
</cp:coreProperties>
</file>