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 activeTab="1"/>
  </bookViews>
  <sheets>
    <sheet name="57_56_forms(3)" sheetId="1" r:id="rId1"/>
    <sheet name="объединенный" sheetId="2" r:id="rId2"/>
  </sheets>
  <calcPr calcId="124519"/>
</workbook>
</file>

<file path=xl/calcChain.xml><?xml version="1.0" encoding="utf-8"?>
<calcChain xmlns="http://schemas.openxmlformats.org/spreadsheetml/2006/main">
  <c r="R81" i="1"/>
  <c r="R178"/>
  <c r="T178"/>
  <c r="R187"/>
  <c r="T187"/>
  <c r="R184"/>
  <c r="T184"/>
  <c r="R182"/>
  <c r="T182"/>
  <c r="R177"/>
  <c r="T177"/>
  <c r="R173"/>
  <c r="T173"/>
  <c r="R166"/>
  <c r="T166"/>
  <c r="R190"/>
  <c r="T190"/>
  <c r="R189"/>
  <c r="T189"/>
  <c r="R181"/>
  <c r="T181"/>
  <c r="R176"/>
  <c r="T176"/>
  <c r="R175"/>
  <c r="T175"/>
  <c r="R171"/>
  <c r="T171"/>
  <c r="R164"/>
  <c r="T164"/>
  <c r="R163"/>
  <c r="T163"/>
  <c r="R158"/>
  <c r="T158"/>
  <c r="R157"/>
  <c r="T157"/>
  <c r="R150"/>
  <c r="T150"/>
  <c r="R186"/>
  <c r="T186"/>
  <c r="R185"/>
  <c r="T185"/>
  <c r="R180"/>
  <c r="T180"/>
  <c r="R179"/>
  <c r="T179"/>
  <c r="R174"/>
  <c r="T174"/>
  <c r="R170"/>
  <c r="T170"/>
  <c r="R167"/>
  <c r="T167"/>
  <c r="R165"/>
  <c r="T165"/>
  <c r="R162"/>
  <c r="T162"/>
  <c r="R161"/>
  <c r="T161"/>
  <c r="R156"/>
  <c r="T156"/>
  <c r="R155"/>
  <c r="T155"/>
  <c r="R154"/>
  <c r="T154"/>
  <c r="R192"/>
  <c r="T192"/>
  <c r="R191"/>
  <c r="T191"/>
  <c r="R183"/>
  <c r="T183"/>
  <c r="R172"/>
  <c r="T172"/>
  <c r="R169"/>
  <c r="T169"/>
  <c r="R142"/>
  <c r="T142"/>
  <c r="R148"/>
  <c r="T148"/>
  <c r="R140"/>
  <c r="T140"/>
  <c r="R139"/>
  <c r="T139"/>
  <c r="R135"/>
  <c r="T135"/>
  <c r="R129"/>
  <c r="T129"/>
  <c r="R132"/>
  <c r="T132"/>
  <c r="R160"/>
  <c r="T160"/>
  <c r="R137"/>
  <c r="T137"/>
  <c r="R159"/>
  <c r="T159"/>
  <c r="R151"/>
  <c r="T151"/>
  <c r="R125"/>
  <c r="T125"/>
  <c r="R131"/>
  <c r="T131"/>
  <c r="R144"/>
  <c r="T144"/>
  <c r="R146"/>
  <c r="T146"/>
  <c r="R136"/>
  <c r="T136"/>
  <c r="R120"/>
  <c r="T120"/>
  <c r="R134"/>
  <c r="T134"/>
  <c r="R133"/>
  <c r="T133"/>
  <c r="R114"/>
  <c r="T114"/>
  <c r="R115"/>
  <c r="T115"/>
  <c r="R113"/>
  <c r="T113"/>
  <c r="R126"/>
  <c r="T126"/>
  <c r="R188"/>
  <c r="T188"/>
  <c r="R168"/>
  <c r="T168"/>
  <c r="R152"/>
  <c r="T152"/>
  <c r="R141"/>
  <c r="T141"/>
  <c r="R147"/>
  <c r="T147"/>
  <c r="R149"/>
  <c r="T149"/>
  <c r="R130"/>
  <c r="T130"/>
  <c r="R127"/>
  <c r="T127"/>
  <c r="R143"/>
  <c r="T143"/>
  <c r="R138"/>
  <c r="T138"/>
  <c r="R128"/>
  <c r="T128"/>
  <c r="R119"/>
  <c r="T119"/>
  <c r="R145"/>
  <c r="T145"/>
  <c r="R122"/>
  <c r="T122"/>
  <c r="R101"/>
  <c r="T101"/>
  <c r="R95"/>
  <c r="T95"/>
  <c r="R110"/>
  <c r="T110"/>
  <c r="R93"/>
  <c r="T93"/>
  <c r="R107"/>
  <c r="T107"/>
  <c r="R86"/>
  <c r="T86"/>
  <c r="R102"/>
  <c r="T102"/>
  <c r="R112"/>
  <c r="T112"/>
  <c r="R109"/>
  <c r="T109"/>
  <c r="R88"/>
  <c r="T88"/>
  <c r="R123"/>
  <c r="T123"/>
  <c r="R117"/>
  <c r="T117"/>
  <c r="R153"/>
  <c r="T153"/>
  <c r="R124"/>
  <c r="T124"/>
  <c r="R111"/>
  <c r="T111"/>
  <c r="R116"/>
  <c r="T116"/>
  <c r="R108"/>
  <c r="T108"/>
  <c r="R121"/>
  <c r="T121"/>
  <c r="R97"/>
  <c r="T97"/>
  <c r="R104"/>
  <c r="T104"/>
  <c r="R103"/>
  <c r="T103"/>
  <c r="R87"/>
  <c r="T87"/>
  <c r="R118"/>
  <c r="T118"/>
  <c r="R105"/>
  <c r="T105"/>
  <c r="R85"/>
  <c r="T85"/>
  <c r="R83"/>
  <c r="T83"/>
  <c r="T81"/>
  <c r="R100"/>
  <c r="T100"/>
  <c r="R99"/>
  <c r="T99"/>
  <c r="R90"/>
  <c r="T90"/>
  <c r="R84"/>
  <c r="T84"/>
  <c r="R92"/>
  <c r="T92"/>
  <c r="R91"/>
  <c r="T91"/>
  <c r="R82"/>
  <c r="T82"/>
  <c r="R106"/>
  <c r="T106"/>
  <c r="R94"/>
  <c r="T94"/>
  <c r="R80"/>
  <c r="T80"/>
  <c r="R89"/>
  <c r="T89"/>
  <c r="R78"/>
  <c r="T78"/>
  <c r="T96"/>
  <c r="T98"/>
  <c r="T79"/>
  <c r="S178"/>
  <c r="S187"/>
  <c r="S184"/>
  <c r="S182"/>
  <c r="S142"/>
  <c r="S177"/>
  <c r="S173"/>
  <c r="S166"/>
  <c r="S190"/>
  <c r="S189"/>
  <c r="S181"/>
  <c r="S176"/>
  <c r="S175"/>
  <c r="S171"/>
  <c r="S148"/>
  <c r="S140"/>
  <c r="S139"/>
  <c r="S164"/>
  <c r="S163"/>
  <c r="S158"/>
  <c r="S157"/>
  <c r="S135"/>
  <c r="S129"/>
  <c r="S132"/>
  <c r="S150"/>
  <c r="S160"/>
  <c r="S145"/>
  <c r="S137"/>
  <c r="S186"/>
  <c r="S159"/>
  <c r="S185"/>
  <c r="S180"/>
  <c r="S179"/>
  <c r="S151"/>
  <c r="S174"/>
  <c r="S122"/>
  <c r="S101"/>
  <c r="S170"/>
  <c r="S95"/>
  <c r="S110"/>
  <c r="S125"/>
  <c r="S93"/>
  <c r="S167"/>
  <c r="S131"/>
  <c r="S144"/>
  <c r="S146"/>
  <c r="S107"/>
  <c r="S165"/>
  <c r="S136"/>
  <c r="S92"/>
  <c r="S91"/>
  <c r="S86"/>
  <c r="S162"/>
  <c r="S161"/>
  <c r="S120"/>
  <c r="S134"/>
  <c r="S102"/>
  <c r="S82"/>
  <c r="S156"/>
  <c r="S155"/>
  <c r="S154"/>
  <c r="S133"/>
  <c r="S112"/>
  <c r="S109"/>
  <c r="S88"/>
  <c r="S114"/>
  <c r="S115"/>
  <c r="S113"/>
  <c r="S126"/>
  <c r="S188"/>
  <c r="S96"/>
  <c r="S123"/>
  <c r="S192"/>
  <c r="S168"/>
  <c r="S191"/>
  <c r="S117"/>
  <c r="S153"/>
  <c r="S152"/>
  <c r="S106"/>
  <c r="S141"/>
  <c r="S147"/>
  <c r="S124"/>
  <c r="S183"/>
  <c r="S111"/>
  <c r="S149"/>
  <c r="S172"/>
  <c r="S116"/>
  <c r="S169"/>
  <c r="S108"/>
  <c r="S130"/>
  <c r="S98"/>
  <c r="S127"/>
  <c r="S121"/>
  <c r="S97"/>
  <c r="S143"/>
  <c r="S138"/>
  <c r="S104"/>
  <c r="S94"/>
  <c r="S103"/>
  <c r="S87"/>
  <c r="S128"/>
  <c r="S118"/>
  <c r="S105"/>
  <c r="S85"/>
  <c r="S83"/>
  <c r="S81"/>
  <c r="S80"/>
  <c r="S100"/>
  <c r="S99"/>
  <c r="S119"/>
  <c r="S89"/>
  <c r="S90"/>
  <c r="S84"/>
  <c r="S79"/>
  <c r="S78"/>
  <c r="R96"/>
  <c r="R98"/>
  <c r="R79"/>
</calcChain>
</file>

<file path=xl/sharedStrings.xml><?xml version="1.0" encoding="utf-8"?>
<sst xmlns="http://schemas.openxmlformats.org/spreadsheetml/2006/main" count="2586" uniqueCount="947">
  <si>
    <t>E-mail</t>
  </si>
  <si>
    <t>Surname</t>
  </si>
  <si>
    <t>Name</t>
  </si>
  <si>
    <t>Pname</t>
  </si>
  <si>
    <t>Birthday</t>
  </si>
  <si>
    <t>Класс</t>
  </si>
  <si>
    <t>Населенный пункт</t>
  </si>
  <si>
    <t>Математика баллы.</t>
  </si>
  <si>
    <t>Математика статус.</t>
  </si>
  <si>
    <t>Физика баллы.</t>
  </si>
  <si>
    <t>Физика статус.</t>
  </si>
  <si>
    <t>Биология баллы.</t>
  </si>
  <si>
    <t>Биология статус.</t>
  </si>
  <si>
    <t>Информатика баллы.</t>
  </si>
  <si>
    <t>Информатика статус.</t>
  </si>
  <si>
    <t>Химия баллы.</t>
  </si>
  <si>
    <t>Химия статус.</t>
  </si>
  <si>
    <t>Ropai.natalia@gmail.com</t>
  </si>
  <si>
    <t>Ропай</t>
  </si>
  <si>
    <t>Анна</t>
  </si>
  <si>
    <t>Романовна</t>
  </si>
  <si>
    <t>2003-10-01</t>
  </si>
  <si>
    <t>Екатеринбург</t>
  </si>
  <si>
    <t>Победитель</t>
  </si>
  <si>
    <t>Призер</t>
  </si>
  <si>
    <t>нет</t>
  </si>
  <si>
    <t>alishpuncy@gmail.com</t>
  </si>
  <si>
    <t>Мехтиева</t>
  </si>
  <si>
    <t>Алина</t>
  </si>
  <si>
    <t>Аббасовна</t>
  </si>
  <si>
    <t>2003-12-31</t>
  </si>
  <si>
    <t>Тула</t>
  </si>
  <si>
    <t>kononenko.nickolay@mail.ru</t>
  </si>
  <si>
    <t>Кононенко</t>
  </si>
  <si>
    <t>Николай</t>
  </si>
  <si>
    <t>Алексеевич</t>
  </si>
  <si>
    <t>2003-04-08</t>
  </si>
  <si>
    <t>Москва</t>
  </si>
  <si>
    <t>elagl@yandex.ru</t>
  </si>
  <si>
    <t>Гладыш</t>
  </si>
  <si>
    <t>Татьяна</t>
  </si>
  <si>
    <t>Юрьевна</t>
  </si>
  <si>
    <t>2003-05-16</t>
  </si>
  <si>
    <t>Тверь</t>
  </si>
  <si>
    <t>nikitat03@gmail.com</t>
  </si>
  <si>
    <t>Тарасевич</t>
  </si>
  <si>
    <t>Никита</t>
  </si>
  <si>
    <t>Сергеевич</t>
  </si>
  <si>
    <t>2003-10-12</t>
  </si>
  <si>
    <t>призер</t>
  </si>
  <si>
    <t>победитель</t>
  </si>
  <si>
    <t>Crazywool@mail.ru</t>
  </si>
  <si>
    <t>Глинский</t>
  </si>
  <si>
    <t>Михаил</t>
  </si>
  <si>
    <t>2003-04-14</t>
  </si>
  <si>
    <t>Оренбург</t>
  </si>
  <si>
    <t>s.alex03@ya.ru</t>
  </si>
  <si>
    <t>Шумейко</t>
  </si>
  <si>
    <t>Алексей</t>
  </si>
  <si>
    <t>Антонович</t>
  </si>
  <si>
    <t>2003-04-28</t>
  </si>
  <si>
    <t>bryukvina_o@mail.ru</t>
  </si>
  <si>
    <t>Брюквина</t>
  </si>
  <si>
    <t>Дарья</t>
  </si>
  <si>
    <t>Александровна</t>
  </si>
  <si>
    <t>2003-07-28</t>
  </si>
  <si>
    <t>Щёлково</t>
  </si>
  <si>
    <t>tatiana-tsv@mail.ru</t>
  </si>
  <si>
    <t>Тарасов</t>
  </si>
  <si>
    <t>Владимир</t>
  </si>
  <si>
    <t>2003-11-12</t>
  </si>
  <si>
    <t>i.am.katucha@mail.ru</t>
  </si>
  <si>
    <t>Кухаренко</t>
  </si>
  <si>
    <t>Екатерина</t>
  </si>
  <si>
    <t>2004-01-09</t>
  </si>
  <si>
    <t>Краснодар</t>
  </si>
  <si>
    <t>strogan.ol@mail.ru</t>
  </si>
  <si>
    <t>Пинигина</t>
  </si>
  <si>
    <t>Витальевна</t>
  </si>
  <si>
    <t>2003-09-07</t>
  </si>
  <si>
    <t>Омск</t>
  </si>
  <si>
    <t>oangelova@mail.ru</t>
  </si>
  <si>
    <t>Ангелов</t>
  </si>
  <si>
    <t>Виталий</t>
  </si>
  <si>
    <t>Михайлович</t>
  </si>
  <si>
    <t>2003-02-11</t>
  </si>
  <si>
    <t>Нижний Новгород</t>
  </si>
  <si>
    <t>milovanovaanya@gmail.com</t>
  </si>
  <si>
    <t>Милованова</t>
  </si>
  <si>
    <t>Николаевна</t>
  </si>
  <si>
    <t>2003-07-20</t>
  </si>
  <si>
    <t>censq@mail.ru</t>
  </si>
  <si>
    <t>Сутый</t>
  </si>
  <si>
    <t>Дмитрий</t>
  </si>
  <si>
    <t>Дмитриевич</t>
  </si>
  <si>
    <t>2003-06-09</t>
  </si>
  <si>
    <t>katy_lev@mail.ru</t>
  </si>
  <si>
    <t>Воронин</t>
  </si>
  <si>
    <t>Иван</t>
  </si>
  <si>
    <t>Петрович</t>
  </si>
  <si>
    <t>2003-06-18</t>
  </si>
  <si>
    <t xml:space="preserve">Москва </t>
  </si>
  <si>
    <t>artikl23@mail.ru</t>
  </si>
  <si>
    <t>Azhgaliyeva</t>
  </si>
  <si>
    <t>Aisha</t>
  </si>
  <si>
    <t>Shapenovna</t>
  </si>
  <si>
    <t>2003-12-13</t>
  </si>
  <si>
    <t>Цюрих</t>
  </si>
  <si>
    <t>kushnarenko.sergey64@mail.ru</t>
  </si>
  <si>
    <t>Жданов</t>
  </si>
  <si>
    <t>2004-06-30</t>
  </si>
  <si>
    <t>Новосибирск</t>
  </si>
  <si>
    <t>samrowski@mail.ru</t>
  </si>
  <si>
    <t>Salnikov</t>
  </si>
  <si>
    <t>Richard</t>
  </si>
  <si>
    <t>Ivan</t>
  </si>
  <si>
    <t>2004-01-22</t>
  </si>
  <si>
    <t>Davos</t>
  </si>
  <si>
    <t>aalliissee@mail.ru</t>
  </si>
  <si>
    <t>Горбацевич</t>
  </si>
  <si>
    <t>Дмитриевна</t>
  </si>
  <si>
    <t>2004-02-23</t>
  </si>
  <si>
    <t>mr.fullfix@mail.ru</t>
  </si>
  <si>
    <t>Брескану</t>
  </si>
  <si>
    <t>Васильевич</t>
  </si>
  <si>
    <t>2004-06-06</t>
  </si>
  <si>
    <t>Ульяновск</t>
  </si>
  <si>
    <t>dilara_1112@mail.ru</t>
  </si>
  <si>
    <t>Суворова</t>
  </si>
  <si>
    <t>Вадимовна</t>
  </si>
  <si>
    <t>2005-01-06</t>
  </si>
  <si>
    <t>Уфа</t>
  </si>
  <si>
    <t>kozhurkin.va@do-student.ru</t>
  </si>
  <si>
    <t>Кожуркин</t>
  </si>
  <si>
    <t>Валерий</t>
  </si>
  <si>
    <t>Андреевич</t>
  </si>
  <si>
    <t>2003-05-18</t>
  </si>
  <si>
    <t>Пушкино</t>
  </si>
  <si>
    <t>alicekashina@yandex.ru</t>
  </si>
  <si>
    <t>Кашина</t>
  </si>
  <si>
    <t>Алиса</t>
  </si>
  <si>
    <t>2003-07-11</t>
  </si>
  <si>
    <t>alekseykuchin@gmail.com</t>
  </si>
  <si>
    <t>Кучин</t>
  </si>
  <si>
    <t>Арсений</t>
  </si>
  <si>
    <t>2003-04-23</t>
  </si>
  <si>
    <t>vesseniya@inbox.ru</t>
  </si>
  <si>
    <t>Виноградова</t>
  </si>
  <si>
    <t>Есения</t>
  </si>
  <si>
    <t>Павловна</t>
  </si>
  <si>
    <t>2003-05-05</t>
  </si>
  <si>
    <t>Ярославль</t>
  </si>
  <si>
    <t>maxim.permiakov@mail.ru</t>
  </si>
  <si>
    <t>Пермяков</t>
  </si>
  <si>
    <t>Максим</t>
  </si>
  <si>
    <t>2004-11-23</t>
  </si>
  <si>
    <t>mikhail.kazakov@mail.ru</t>
  </si>
  <si>
    <t>Казакова</t>
  </si>
  <si>
    <t>Михайловна</t>
  </si>
  <si>
    <t>2003-09-05</t>
  </si>
  <si>
    <t>marrpomre@ya.ru</t>
  </si>
  <si>
    <t>Янюк</t>
  </si>
  <si>
    <t>Мария</t>
  </si>
  <si>
    <t>2003-03-01</t>
  </si>
  <si>
    <t>Калуга</t>
  </si>
  <si>
    <t>aleksey-krestyaninov@rambler.ru</t>
  </si>
  <si>
    <t>Крестьянинов</t>
  </si>
  <si>
    <t>Александр</t>
  </si>
  <si>
    <t>2003-01-24</t>
  </si>
  <si>
    <t>Великий Новгород</t>
  </si>
  <si>
    <t>mdv06042003@mail.ru</t>
  </si>
  <si>
    <t>Меркулов</t>
  </si>
  <si>
    <t>Вадимович</t>
  </si>
  <si>
    <t>2003-04-06</t>
  </si>
  <si>
    <t xml:space="preserve">Симферополь </t>
  </si>
  <si>
    <t>vika@zotova.pro</t>
  </si>
  <si>
    <t>Зотова</t>
  </si>
  <si>
    <t>Виктория</t>
  </si>
  <si>
    <t>2003-05-02</t>
  </si>
  <si>
    <t>plot@belver.ru</t>
  </si>
  <si>
    <t>Мизрахи</t>
  </si>
  <si>
    <t>Маргарита</t>
  </si>
  <si>
    <t>Станиславовна</t>
  </si>
  <si>
    <t>2003-07-21</t>
  </si>
  <si>
    <t>vbatyshkin@mail.ru</t>
  </si>
  <si>
    <t>Батышкин</t>
  </si>
  <si>
    <t>Владислав</t>
  </si>
  <si>
    <t>Александрович</t>
  </si>
  <si>
    <t>2003-11-04</t>
  </si>
  <si>
    <t>Новомосковск</t>
  </si>
  <si>
    <t>plot@gfi.su</t>
  </si>
  <si>
    <t>Таис</t>
  </si>
  <si>
    <t>alex.kolesnich@list.ru</t>
  </si>
  <si>
    <t>Колесниченко</t>
  </si>
  <si>
    <t>2003-09-09</t>
  </si>
  <si>
    <t>Ковров</t>
  </si>
  <si>
    <t>churkin_antoshka@mail.ru</t>
  </si>
  <si>
    <t>Чуркин</t>
  </si>
  <si>
    <t>Антон</t>
  </si>
  <si>
    <t>2004-07-31</t>
  </si>
  <si>
    <t>egor.a.antonov@gmail.com</t>
  </si>
  <si>
    <t>Антонов</t>
  </si>
  <si>
    <t>Егор</t>
  </si>
  <si>
    <t>Мытищи</t>
  </si>
  <si>
    <t>grayfero@gmail.com</t>
  </si>
  <si>
    <t>Морокова</t>
  </si>
  <si>
    <t>Илона</t>
  </si>
  <si>
    <t>Сергеевна</t>
  </si>
  <si>
    <t>2003-07-16</t>
  </si>
  <si>
    <t>chashinolesya@mail.ru</t>
  </si>
  <si>
    <t>Чашина</t>
  </si>
  <si>
    <t>Стефания</t>
  </si>
  <si>
    <t>2005-01-08</t>
  </si>
  <si>
    <t>Магадан</t>
  </si>
  <si>
    <t>ShirokovaKP@yandex.ru</t>
  </si>
  <si>
    <t>Широкова</t>
  </si>
  <si>
    <t>Ксения</t>
  </si>
  <si>
    <t>2003-09-27</t>
  </si>
  <si>
    <t>Кумертау</t>
  </si>
  <si>
    <t>m.nemcova@yandex.ru</t>
  </si>
  <si>
    <t>Силанов</t>
  </si>
  <si>
    <t>2004-07-15</t>
  </si>
  <si>
    <t>pitelinak@mail.ru</t>
  </si>
  <si>
    <t>Пителина</t>
  </si>
  <si>
    <t>Владимировна</t>
  </si>
  <si>
    <t>2004-03-06</t>
  </si>
  <si>
    <t>Саранск</t>
  </si>
  <si>
    <t>kristy012006@mail.ru</t>
  </si>
  <si>
    <t>Ознобихин</t>
  </si>
  <si>
    <t>Романович</t>
  </si>
  <si>
    <t>2002-12-04</t>
  </si>
  <si>
    <t>Ижевск</t>
  </si>
  <si>
    <t>vit_nesterenko@mail.ru</t>
  </si>
  <si>
    <t>Нестеренко</t>
  </si>
  <si>
    <t>Владиславович</t>
  </si>
  <si>
    <t>2003-07-26</t>
  </si>
  <si>
    <t>natka_m_77@mail.ru</t>
  </si>
  <si>
    <t>Матвеенко</t>
  </si>
  <si>
    <t>Полина</t>
  </si>
  <si>
    <t>2004-04-23</t>
  </si>
  <si>
    <t>Сургут</t>
  </si>
  <si>
    <t>annna.prokopyeva@yandex.ru</t>
  </si>
  <si>
    <t>Прокопьева</t>
  </si>
  <si>
    <t>2004-01-20</t>
  </si>
  <si>
    <t>Чебоксары</t>
  </si>
  <si>
    <t>ry4in.yaroslav@yandex.ru</t>
  </si>
  <si>
    <t>Рычин</t>
  </si>
  <si>
    <t>Ярослав</t>
  </si>
  <si>
    <t>2003-07-06</t>
  </si>
  <si>
    <t>gromilova.maria@yandex.ru</t>
  </si>
  <si>
    <t>Громилова</t>
  </si>
  <si>
    <t>2002-09-17</t>
  </si>
  <si>
    <t>nuhnah@yandex.ru</t>
  </si>
  <si>
    <t>Александра</t>
  </si>
  <si>
    <t>Драбкина</t>
  </si>
  <si>
    <t>2003-12-24</t>
  </si>
  <si>
    <t>Челябинск</t>
  </si>
  <si>
    <t>ivanich313@mail.ru</t>
  </si>
  <si>
    <t>Иваничева</t>
  </si>
  <si>
    <t>Евгения</t>
  </si>
  <si>
    <t>Алексеевна</t>
  </si>
  <si>
    <t>2003-10-15</t>
  </si>
  <si>
    <t>AzathothChannel@gmail.com</t>
  </si>
  <si>
    <t>Кожин</t>
  </si>
  <si>
    <t>Тимофей</t>
  </si>
  <si>
    <t>2004-07-20</t>
  </si>
  <si>
    <t>Жуковский</t>
  </si>
  <si>
    <t>maximvitin2410@gmail.com</t>
  </si>
  <si>
    <t>Витин</t>
  </si>
  <si>
    <t>Маркович</t>
  </si>
  <si>
    <t>2002-10-24</t>
  </si>
  <si>
    <t>bvn27112003@mail.ru</t>
  </si>
  <si>
    <t>Баранов</t>
  </si>
  <si>
    <t>Николаевич</t>
  </si>
  <si>
    <t>2003-11-27</t>
  </si>
  <si>
    <t>Кашира</t>
  </si>
  <si>
    <t>natali.lebedeva.72@mail.ru</t>
  </si>
  <si>
    <t>Лебедев</t>
  </si>
  <si>
    <t>Георгий</t>
  </si>
  <si>
    <t>2002-12-18</t>
  </si>
  <si>
    <t>miha.bat0407@mail.ru</t>
  </si>
  <si>
    <t>Батырев</t>
  </si>
  <si>
    <t>Юрьевич</t>
  </si>
  <si>
    <t>2003-07-04</t>
  </si>
  <si>
    <t>Сергиев Посад</t>
  </si>
  <si>
    <t>bussol1@yandex.ru</t>
  </si>
  <si>
    <t>Курьян</t>
  </si>
  <si>
    <t>Викторович</t>
  </si>
  <si>
    <t>Москва , Зеленоград</t>
  </si>
  <si>
    <t>okuren@yandex.ru</t>
  </si>
  <si>
    <t>Логвиненко</t>
  </si>
  <si>
    <t>Денис</t>
  </si>
  <si>
    <t>2003-02-18</t>
  </si>
  <si>
    <t>kag_5@rambler.ru</t>
  </si>
  <si>
    <t>Крамаренко</t>
  </si>
  <si>
    <t>2003-04-12</t>
  </si>
  <si>
    <t>konstantin_u@mail.ru</t>
  </si>
  <si>
    <t>Юдин</t>
  </si>
  <si>
    <t>Илья</t>
  </si>
  <si>
    <t>Константинович</t>
  </si>
  <si>
    <t>2003-11-24</t>
  </si>
  <si>
    <t>Красногорск</t>
  </si>
  <si>
    <t>4859594@mail.ru</t>
  </si>
  <si>
    <t>Чернышева</t>
  </si>
  <si>
    <t>2003-04-15</t>
  </si>
  <si>
    <t>2507.info@gmail.com</t>
  </si>
  <si>
    <t>Калабай</t>
  </si>
  <si>
    <t>Иванович</t>
  </si>
  <si>
    <t>2003-03-04</t>
  </si>
  <si>
    <t>mosaqua@bk.ru</t>
  </si>
  <si>
    <t>Малафей</t>
  </si>
  <si>
    <t>Роман</t>
  </si>
  <si>
    <t>Евгеньевич</t>
  </si>
  <si>
    <t>2003-09-10</t>
  </si>
  <si>
    <t>taigolikova@yandex.ru</t>
  </si>
  <si>
    <t>Голиков</t>
  </si>
  <si>
    <t>Владимирович</t>
  </si>
  <si>
    <t>2003-06-27</t>
  </si>
  <si>
    <t>katshilova@mail.ru</t>
  </si>
  <si>
    <t>Монин</t>
  </si>
  <si>
    <t>Федор</t>
  </si>
  <si>
    <t>Кириллович</t>
  </si>
  <si>
    <t>2003-05-04</t>
  </si>
  <si>
    <t>Кирово-Чепецк</t>
  </si>
  <si>
    <t>tetruh@mail.ru</t>
  </si>
  <si>
    <t>Кузнецов</t>
  </si>
  <si>
    <t>Олег</t>
  </si>
  <si>
    <t>2003-09-25</t>
  </si>
  <si>
    <t>himichka@mail.ru</t>
  </si>
  <si>
    <t>Лукина</t>
  </si>
  <si>
    <t>Евгеньевна</t>
  </si>
  <si>
    <t>2003-09-03</t>
  </si>
  <si>
    <t>Борисовка</t>
  </si>
  <si>
    <t>eei1pochta@mail.ru</t>
  </si>
  <si>
    <t>Евсеева</t>
  </si>
  <si>
    <t>Васильевна</t>
  </si>
  <si>
    <t>2004-07-18</t>
  </si>
  <si>
    <t>veritas.hu@mail.ru</t>
  </si>
  <si>
    <t>Улзутуев</t>
  </si>
  <si>
    <t>Андрей</t>
  </si>
  <si>
    <t>Максимович</t>
  </si>
  <si>
    <t>2003-06-12</t>
  </si>
  <si>
    <t>Улан-Удэ</t>
  </si>
  <si>
    <t>alesha.drynkin@yandex.ru</t>
  </si>
  <si>
    <t>Дрынкин</t>
  </si>
  <si>
    <t>2004-09-28</t>
  </si>
  <si>
    <t>plgm@rambler.ru</t>
  </si>
  <si>
    <t>Гостева</t>
  </si>
  <si>
    <t>Марина</t>
  </si>
  <si>
    <t>2003-03-10</t>
  </si>
  <si>
    <t>baishevalina@gmail.com</t>
  </si>
  <si>
    <t>Баишева</t>
  </si>
  <si>
    <t>Рафаилевна</t>
  </si>
  <si>
    <t>2003-12-26</t>
  </si>
  <si>
    <t>mycena@yandex.ru</t>
  </si>
  <si>
    <t>Звягина</t>
  </si>
  <si>
    <t>Олеговна</t>
  </si>
  <si>
    <t>2003-07-29</t>
  </si>
  <si>
    <t>Угут</t>
  </si>
  <si>
    <t>docom@mail.ru</t>
  </si>
  <si>
    <t>Мальков</t>
  </si>
  <si>
    <t>Олегович</t>
  </si>
  <si>
    <t>2003-05-15</t>
  </si>
  <si>
    <t>zhukov.iec@gmail.com</t>
  </si>
  <si>
    <t>Жуков</t>
  </si>
  <si>
    <t>Денисович</t>
  </si>
  <si>
    <t>2004-07-29</t>
  </si>
  <si>
    <t>Алексин</t>
  </si>
  <si>
    <t>br-nat32@mail.ru</t>
  </si>
  <si>
    <t>Трусова</t>
  </si>
  <si>
    <t>Анастасия</t>
  </si>
  <si>
    <t>2003-12-25</t>
  </si>
  <si>
    <t>Брянск</t>
  </si>
  <si>
    <t>lusi.lusi2017@yandex.ru</t>
  </si>
  <si>
    <t>Лукин</t>
  </si>
  <si>
    <t>Евгений</t>
  </si>
  <si>
    <t>2003-11-05</t>
  </si>
  <si>
    <t>Новокузнецк</t>
  </si>
  <si>
    <t>ArkadiyBaglikov@gmail.com</t>
  </si>
  <si>
    <t>Багликов</t>
  </si>
  <si>
    <t>Аркадий</t>
  </si>
  <si>
    <t>2002-12-25</t>
  </si>
  <si>
    <t>Курск</t>
  </si>
  <si>
    <t>temko@yandex.ru</t>
  </si>
  <si>
    <t>Худотеплов</t>
  </si>
  <si>
    <t>2002-08-22</t>
  </si>
  <si>
    <t>Тольятти</t>
  </si>
  <si>
    <t>zhrazina@mail.ru</t>
  </si>
  <si>
    <t>Разин</t>
  </si>
  <si>
    <t>Арслан</t>
  </si>
  <si>
    <t>2002-02-14</t>
  </si>
  <si>
    <t>reksal@bk.ru</t>
  </si>
  <si>
    <t>Савченко</t>
  </si>
  <si>
    <t>2001-12-11</t>
  </si>
  <si>
    <t>sviridenkov.vova@gmail.com</t>
  </si>
  <si>
    <t>Свириденков</t>
  </si>
  <si>
    <t>Анатольевич</t>
  </si>
  <si>
    <t>Смоленск</t>
  </si>
  <si>
    <t>marinarabbit@mail.ru</t>
  </si>
  <si>
    <t>Косарева</t>
  </si>
  <si>
    <t>Василиса</t>
  </si>
  <si>
    <t>Тимофеевна</t>
  </si>
  <si>
    <t>2003-06-23</t>
  </si>
  <si>
    <t>Королёв</t>
  </si>
  <si>
    <t>vs17012003@mail.ru</t>
  </si>
  <si>
    <t>Власов</t>
  </si>
  <si>
    <t>2003-01-17</t>
  </si>
  <si>
    <t>vvlasov1975@ya.ru</t>
  </si>
  <si>
    <t>2002-05-15</t>
  </si>
  <si>
    <t>aolga2011@yandex.ru</t>
  </si>
  <si>
    <t>Агафонов</t>
  </si>
  <si>
    <t>2002-09-29</t>
  </si>
  <si>
    <t>sergej.zheglov@gmail.com</t>
  </si>
  <si>
    <t>Жеглов</t>
  </si>
  <si>
    <t>Сергей</t>
  </si>
  <si>
    <t>2002-11-14</t>
  </si>
  <si>
    <t>Город Одинцово</t>
  </si>
  <si>
    <t>ariana_xitrova@mail.ru</t>
  </si>
  <si>
    <t>Хитрова</t>
  </si>
  <si>
    <t>Ариана</t>
  </si>
  <si>
    <t>2002-04-12</t>
  </si>
  <si>
    <t>lmartinson@yandex.ru</t>
  </si>
  <si>
    <t>Мартинсон</t>
  </si>
  <si>
    <t>Елена</t>
  </si>
  <si>
    <t>2002-08-16</t>
  </si>
  <si>
    <t>Волгоград</t>
  </si>
  <si>
    <t>egor.o.vasilenko@gmail.com</t>
  </si>
  <si>
    <t>Василенко</t>
  </si>
  <si>
    <t>2002-02-07</t>
  </si>
  <si>
    <t>Одинцово</t>
  </si>
  <si>
    <t>mixnota@gmail.com</t>
  </si>
  <si>
    <t>Евсеев</t>
  </si>
  <si>
    <t>2002-05-13</t>
  </si>
  <si>
    <t>pytdumavd@mail.ru</t>
  </si>
  <si>
    <t>Ворошилов</t>
  </si>
  <si>
    <t>2002-09-23</t>
  </si>
  <si>
    <t>Пятигорск</t>
  </si>
  <si>
    <t>kate.sotskaya@yandex.ru</t>
  </si>
  <si>
    <t>Сотская</t>
  </si>
  <si>
    <t>2002-11-22</t>
  </si>
  <si>
    <t>Королев</t>
  </si>
  <si>
    <t>elenakrt@mail.ru</t>
  </si>
  <si>
    <t>Крутченко</t>
  </si>
  <si>
    <t>2002-10-13</t>
  </si>
  <si>
    <t>Балашиха</t>
  </si>
  <si>
    <t>zaua1972@mail.ru</t>
  </si>
  <si>
    <t>Карпов</t>
  </si>
  <si>
    <t>Геннадьевич</t>
  </si>
  <si>
    <t>2003-08-22</t>
  </si>
  <si>
    <t>Тульская обл., г. Киреевск</t>
  </si>
  <si>
    <t>denisov-valera@bk.ru</t>
  </si>
  <si>
    <t>Денисова</t>
  </si>
  <si>
    <t>Таисия</t>
  </si>
  <si>
    <t>Валерьевна</t>
  </si>
  <si>
    <t>2002-06-10</t>
  </si>
  <si>
    <t>Троицк</t>
  </si>
  <si>
    <t>irina.aria@yandex.ru</t>
  </si>
  <si>
    <t>Башелханов</t>
  </si>
  <si>
    <t>2003-07-02</t>
  </si>
  <si>
    <t>the.reim@yandex.ru</t>
  </si>
  <si>
    <t>Линько</t>
  </si>
  <si>
    <t>Женя</t>
  </si>
  <si>
    <t>2002-05-11</t>
  </si>
  <si>
    <t>dmitry-s26@yandex.ru</t>
  </si>
  <si>
    <t>Сенотова</t>
  </si>
  <si>
    <t>Юлия</t>
  </si>
  <si>
    <t>2002-06-19</t>
  </si>
  <si>
    <t>Михайловка</t>
  </si>
  <si>
    <t>romap2002@gmail.com</t>
  </si>
  <si>
    <t>Павлов</t>
  </si>
  <si>
    <t>Обнинск</t>
  </si>
  <si>
    <t>adelite@rambler.ru</t>
  </si>
  <si>
    <t>Клименко</t>
  </si>
  <si>
    <t>2002-08-28</t>
  </si>
  <si>
    <t>Пущино</t>
  </si>
  <si>
    <t>Fatelekarnival@gmail.com</t>
  </si>
  <si>
    <t>Лукиных</t>
  </si>
  <si>
    <t>Григорьевич</t>
  </si>
  <si>
    <t>2002-09-09</t>
  </si>
  <si>
    <t>Киров</t>
  </si>
  <si>
    <t>matveev1905@yandex.ru</t>
  </si>
  <si>
    <t>Матвеев</t>
  </si>
  <si>
    <t>Ильич</t>
  </si>
  <si>
    <t>2002-05-19</t>
  </si>
  <si>
    <t>diamondkrom@mail.ru</t>
  </si>
  <si>
    <t>Хромов</t>
  </si>
  <si>
    <t>2002-07-26</t>
  </si>
  <si>
    <t>Подольск</t>
  </si>
  <si>
    <t>gradster@orionet.ru</t>
  </si>
  <si>
    <t>Иванов</t>
  </si>
  <si>
    <t>2002-08-29</t>
  </si>
  <si>
    <t>violetta.osipenkova@icloud.com</t>
  </si>
  <si>
    <t>Осипенкова</t>
  </si>
  <si>
    <t>Виолетта</t>
  </si>
  <si>
    <t>Андреевна</t>
  </si>
  <si>
    <t>2002-05-07</t>
  </si>
  <si>
    <t>KDVarlamova@yandex.ru</t>
  </si>
  <si>
    <t>Варламова</t>
  </si>
  <si>
    <t>Дмитров</t>
  </si>
  <si>
    <t>m-garanin@yandex.ru</t>
  </si>
  <si>
    <t>Гаранин</t>
  </si>
  <si>
    <t>Артём</t>
  </si>
  <si>
    <t>2002-11-23</t>
  </si>
  <si>
    <t>tikhonstrogov@gmail.com</t>
  </si>
  <si>
    <t>Строгов</t>
  </si>
  <si>
    <t>Тихон</t>
  </si>
  <si>
    <t>2002-04-09</t>
  </si>
  <si>
    <t>620740@mail.ru</t>
  </si>
  <si>
    <t>Петров</t>
  </si>
  <si>
    <t>Родионвич</t>
  </si>
  <si>
    <t>2002-01-29</t>
  </si>
  <si>
    <t>galinatar2006@yandex.ru</t>
  </si>
  <si>
    <t>Тараненко</t>
  </si>
  <si>
    <t>Узловая</t>
  </si>
  <si>
    <t>weri3528@gmail.com</t>
  </si>
  <si>
    <t>Декомб</t>
  </si>
  <si>
    <t>Миро</t>
  </si>
  <si>
    <t>Жан-Пьерович</t>
  </si>
  <si>
    <t>2002-10-14</t>
  </si>
  <si>
    <t>Липецк</t>
  </si>
  <si>
    <t>pervushinsvad@yandex.ru</t>
  </si>
  <si>
    <t>Первушин</t>
  </si>
  <si>
    <t>Вадим</t>
  </si>
  <si>
    <t>2002-06-14</t>
  </si>
  <si>
    <t>Волжский</t>
  </si>
  <si>
    <t>chekashov.ilya@mail.ru</t>
  </si>
  <si>
    <t>Чекашов</t>
  </si>
  <si>
    <t>2002-07-01</t>
  </si>
  <si>
    <t>alexey572@yandex.ru</t>
  </si>
  <si>
    <t>Алексеев</t>
  </si>
  <si>
    <t>plotnik10@yandex.ru</t>
  </si>
  <si>
    <t>Плотникова</t>
  </si>
  <si>
    <t>Олеся</t>
  </si>
  <si>
    <t>2002-02-03</t>
  </si>
  <si>
    <t>люблино</t>
  </si>
  <si>
    <t>11gula03@list.ru</t>
  </si>
  <si>
    <t>Зайцева</t>
  </si>
  <si>
    <t>2002-06-25</t>
  </si>
  <si>
    <t>Рязань</t>
  </si>
  <si>
    <t>polyan-si@yandex.ru</t>
  </si>
  <si>
    <t>Полянская</t>
  </si>
  <si>
    <t>2002-09-05</t>
  </si>
  <si>
    <t>bardamoff@mail.ru</t>
  </si>
  <si>
    <t>Бардамов</t>
  </si>
  <si>
    <t>2002-09-26</t>
  </si>
  <si>
    <t>alibek8000@mail.ru</t>
  </si>
  <si>
    <t>Жылкайдаров</t>
  </si>
  <si>
    <t>Алибек</t>
  </si>
  <si>
    <t>Маратович</t>
  </si>
  <si>
    <t>2002-09-20</t>
  </si>
  <si>
    <t>Город</t>
  </si>
  <si>
    <t>Mrkresho_o@mail.ru</t>
  </si>
  <si>
    <t>Ивлев</t>
  </si>
  <si>
    <t xml:space="preserve">Рязань </t>
  </si>
  <si>
    <t>rozhnik22@gmail.com</t>
  </si>
  <si>
    <t>Рожков</t>
  </si>
  <si>
    <t>2002-06-24</t>
  </si>
  <si>
    <t>kari.1963@yandex.ru</t>
  </si>
  <si>
    <t>Сагалаева</t>
  </si>
  <si>
    <t>Анатольевна</t>
  </si>
  <si>
    <t>2002-04-30</t>
  </si>
  <si>
    <t>Кировский</t>
  </si>
  <si>
    <t>pohta246@mail.ru</t>
  </si>
  <si>
    <t>Скороходов</t>
  </si>
  <si>
    <t>2002-10-19</t>
  </si>
  <si>
    <t>Калининград</t>
  </si>
  <si>
    <t>popolka@mail.ru</t>
  </si>
  <si>
    <t>Попов</t>
  </si>
  <si>
    <t>Артемий</t>
  </si>
  <si>
    <t>Грибаново</t>
  </si>
  <si>
    <t>efimovakatya1998@gmail.com</t>
  </si>
  <si>
    <t>Ефимова</t>
  </si>
  <si>
    <t>2002-02-06</t>
  </si>
  <si>
    <t>maximovdimochka@yandex.ru</t>
  </si>
  <si>
    <t>Максимов</t>
  </si>
  <si>
    <t>2002-01-04</t>
  </si>
  <si>
    <t>evageev@yandex.ru</t>
  </si>
  <si>
    <t>Агеев</t>
  </si>
  <si>
    <t>2002-10-08</t>
  </si>
  <si>
    <t>Фролово</t>
  </si>
  <si>
    <t>ks.mirzaeva@yandex.ru</t>
  </si>
  <si>
    <t>Мирзаева</t>
  </si>
  <si>
    <t>Рустамовна</t>
  </si>
  <si>
    <t>2002-12-07</t>
  </si>
  <si>
    <t>grisha.smirnov.49@mail.ru</t>
  </si>
  <si>
    <t>Сагиян</t>
  </si>
  <si>
    <t>Генрихович</t>
  </si>
  <si>
    <t>2002-12-26</t>
  </si>
  <si>
    <t>Майкоп</t>
  </si>
  <si>
    <t>kuzmenko.nastya@gmail.com</t>
  </si>
  <si>
    <t>Кузьменко</t>
  </si>
  <si>
    <t>2002-03-31</t>
  </si>
  <si>
    <t>Пенза</t>
  </si>
  <si>
    <t>albanian77@yandex.ru</t>
  </si>
  <si>
    <t>Баженов</t>
  </si>
  <si>
    <t>Севастьян</t>
  </si>
  <si>
    <t>2003-05-13</t>
  </si>
  <si>
    <t>Кишинев</t>
  </si>
  <si>
    <t>niktennis57@gmail.com</t>
  </si>
  <si>
    <t>Войнов</t>
  </si>
  <si>
    <t>2002-12-27</t>
  </si>
  <si>
    <t>nataleon22@list.ru</t>
  </si>
  <si>
    <t>Байдиков</t>
  </si>
  <si>
    <t>2002-07-03</t>
  </si>
  <si>
    <t>Зеленоград</t>
  </si>
  <si>
    <t>ivan.gonch.0907@gmail.com</t>
  </si>
  <si>
    <t>Гончаренко</t>
  </si>
  <si>
    <t>2003-07-09</t>
  </si>
  <si>
    <t>nazannik@gmail.com</t>
  </si>
  <si>
    <t>Шаповалов</t>
  </si>
  <si>
    <t>2002-06-04</t>
  </si>
  <si>
    <t>daniil.berezin.03@list.ru</t>
  </si>
  <si>
    <t>Березин</t>
  </si>
  <si>
    <t>Даниил</t>
  </si>
  <si>
    <t>2003-03-16</t>
  </si>
  <si>
    <t>Климовск</t>
  </si>
  <si>
    <t>chamkinivan39@gmail.com</t>
  </si>
  <si>
    <t>Чамкин</t>
  </si>
  <si>
    <t>2002-03-01</t>
  </si>
  <si>
    <t>Сасово</t>
  </si>
  <si>
    <t>vvkmgs@yandex.ru</t>
  </si>
  <si>
    <t>Юдина</t>
  </si>
  <si>
    <t>2002-08-10</t>
  </si>
  <si>
    <t>Архангельск</t>
  </si>
  <si>
    <t>andrey_agax@mail.ru</t>
  </si>
  <si>
    <t>gorovoi-vova2014@yandex.ru</t>
  </si>
  <si>
    <t>Горовой</t>
  </si>
  <si>
    <t>Витальевич</t>
  </si>
  <si>
    <t>2002-05-29</t>
  </si>
  <si>
    <t>GorkaGorka2003@yandex.ru</t>
  </si>
  <si>
    <t>Фролов</t>
  </si>
  <si>
    <t>2003-08-09</t>
  </si>
  <si>
    <t>Плотников1й</t>
  </si>
  <si>
    <t>vladislav.zhadaeff@yandex.ru</t>
  </si>
  <si>
    <t>Жадаев</t>
  </si>
  <si>
    <t>2002-05-14</t>
  </si>
  <si>
    <t>Киржач</t>
  </si>
  <si>
    <t>oxsiz@yandex.ru</t>
  </si>
  <si>
    <t>Сизов</t>
  </si>
  <si>
    <t>Святославович</t>
  </si>
  <si>
    <t>2002-04-29</t>
  </si>
  <si>
    <t>e.t.a.saf@mail.ru</t>
  </si>
  <si>
    <t>Сафонова</t>
  </si>
  <si>
    <t>Тихоновна</t>
  </si>
  <si>
    <t>2002-07-15</t>
  </si>
  <si>
    <t>ermokhiny@rambler.ru</t>
  </si>
  <si>
    <t>Ермохин</t>
  </si>
  <si>
    <t>2002-06-03</t>
  </si>
  <si>
    <t>Кимовск</t>
  </si>
  <si>
    <t>shlapak.m2@mail.ru</t>
  </si>
  <si>
    <t>Шлапак</t>
  </si>
  <si>
    <t>2002-11-27</t>
  </si>
  <si>
    <t>ivensen_n@mail.ru</t>
  </si>
  <si>
    <t>Ивенсен</t>
  </si>
  <si>
    <t>Красноярск</t>
  </si>
  <si>
    <t>lyub.aksenowa@yandex.ru</t>
  </si>
  <si>
    <t>Лаврентьева</t>
  </si>
  <si>
    <t>Кристина</t>
  </si>
  <si>
    <t>2002-06-22</t>
  </si>
  <si>
    <t>Торжок</t>
  </si>
  <si>
    <t>ivan.kozhevnikov.02@bk.ru</t>
  </si>
  <si>
    <t>Кожевников</t>
  </si>
  <si>
    <t>2002-11-26</t>
  </si>
  <si>
    <t>fiosetrova@gmail.com</t>
  </si>
  <si>
    <t>Осетров</t>
  </si>
  <si>
    <t>Фёдор</t>
  </si>
  <si>
    <t>kirilldaichkov@gmail.com</t>
  </si>
  <si>
    <t>Дьячков</t>
  </si>
  <si>
    <t>Кирилл</t>
  </si>
  <si>
    <t>Бугуруслан</t>
  </si>
  <si>
    <t>kirill.muhin.03@mail.ru</t>
  </si>
  <si>
    <t>Мухин</t>
  </si>
  <si>
    <t>2003-01-28</t>
  </si>
  <si>
    <t>Каневская</t>
  </si>
  <si>
    <t>elena.zelenaya@gmail.com</t>
  </si>
  <si>
    <t>Зеленый</t>
  </si>
  <si>
    <t>2002-05-22</t>
  </si>
  <si>
    <t>vova.motygin@mail.ru</t>
  </si>
  <si>
    <t>Мотыгин</t>
  </si>
  <si>
    <t>2003-04-01</t>
  </si>
  <si>
    <t>mari.goloshchapova.02@mail.ru</t>
  </si>
  <si>
    <t>Голощапова</t>
  </si>
  <si>
    <t>2002-10-06</t>
  </si>
  <si>
    <t>Ртищево</t>
  </si>
  <si>
    <t>redddcattt@mail.ru</t>
  </si>
  <si>
    <t>Петренко</t>
  </si>
  <si>
    <t>2002-11-21</t>
  </si>
  <si>
    <t>Владивосток</t>
  </si>
  <si>
    <t>g.evko@mail.ru</t>
  </si>
  <si>
    <t>Евко</t>
  </si>
  <si>
    <t>Григорий</t>
  </si>
  <si>
    <t>2002-09-10</t>
  </si>
  <si>
    <t>zvereva-olga2000@yandex.ru</t>
  </si>
  <si>
    <t>Савчук</t>
  </si>
  <si>
    <t>2002-11-30</t>
  </si>
  <si>
    <t>Кисловодск</t>
  </si>
  <si>
    <t>matveylapu@gmail.com</t>
  </si>
  <si>
    <t>Лапушинский</t>
  </si>
  <si>
    <t>Матвей</t>
  </si>
  <si>
    <t>svettt1969@mail.ru</t>
  </si>
  <si>
    <t>Горбунов</t>
  </si>
  <si>
    <t>Новочебоксарск</t>
  </si>
  <si>
    <t>8328452@gmail.com</t>
  </si>
  <si>
    <t>Солдатов</t>
  </si>
  <si>
    <t>Савелий</t>
  </si>
  <si>
    <t>alex.the.best.2002.as@gmail.com</t>
  </si>
  <si>
    <t>Санджиева</t>
  </si>
  <si>
    <t>2002-07-24</t>
  </si>
  <si>
    <t>Элиста</t>
  </si>
  <si>
    <t>senior.peresadko2016@yandex.ru</t>
  </si>
  <si>
    <t>Пересадько</t>
  </si>
  <si>
    <t>Петр</t>
  </si>
  <si>
    <t>2001-12-19</t>
  </si>
  <si>
    <t>anzhelika161002@mail.ru</t>
  </si>
  <si>
    <t>Ванина</t>
  </si>
  <si>
    <t>Анжелика</t>
  </si>
  <si>
    <t>Ивановна</t>
  </si>
  <si>
    <t>2002-10-16</t>
  </si>
  <si>
    <t>kaderova.n@mail.ru</t>
  </si>
  <si>
    <t>Кадерова</t>
  </si>
  <si>
    <t>Надия</t>
  </si>
  <si>
    <t>Ренатовна</t>
  </si>
  <si>
    <t>2002-12-24</t>
  </si>
  <si>
    <t>andrey.borodin.2002@mail.ru</t>
  </si>
  <si>
    <t>Бородин</t>
  </si>
  <si>
    <t>2002-12-20</t>
  </si>
  <si>
    <t>Старый Оскол</t>
  </si>
  <si>
    <t>AOkoneshnikov@gmail.com</t>
  </si>
  <si>
    <t>Оконешников</t>
  </si>
  <si>
    <t>Артур</t>
  </si>
  <si>
    <t>2002-05-21</t>
  </si>
  <si>
    <t>Якутск</t>
  </si>
  <si>
    <t>lissiay@rambler.ru</t>
  </si>
  <si>
    <t>Лысяков</t>
  </si>
  <si>
    <t>Всеволод</t>
  </si>
  <si>
    <t>m_a_r8@mail.ru</t>
  </si>
  <si>
    <t>2002-06-26</t>
  </si>
  <si>
    <t>atamanchuk_natasha@rambler.ru</t>
  </si>
  <si>
    <t>Атаманчук</t>
  </si>
  <si>
    <t>Наталья</t>
  </si>
  <si>
    <t>b30y80@yandex.ru</t>
  </si>
  <si>
    <t>Бурьяноватая</t>
  </si>
  <si>
    <t>Вологда</t>
  </si>
  <si>
    <t>lefili@mail.ru</t>
  </si>
  <si>
    <t>Филимонова</t>
  </si>
  <si>
    <t>2002-01-25</t>
  </si>
  <si>
    <t>saulunas@mail.ru</t>
  </si>
  <si>
    <t>Саулюнас</t>
  </si>
  <si>
    <t>Станислав</t>
  </si>
  <si>
    <t>Веледниково</t>
  </si>
  <si>
    <t>janna-tagirova@yandex.ru</t>
  </si>
  <si>
    <t>Тагирова</t>
  </si>
  <si>
    <t>Мадина</t>
  </si>
  <si>
    <t>Равилевна</t>
  </si>
  <si>
    <t>2002-08-24</t>
  </si>
  <si>
    <t>Казань</t>
  </si>
  <si>
    <t>viksab@gmail.com</t>
  </si>
  <si>
    <t>Мануйленко</t>
  </si>
  <si>
    <t>2002-08-09</t>
  </si>
  <si>
    <t>Фрязино</t>
  </si>
  <si>
    <t>angelina-123@inbox.ru</t>
  </si>
  <si>
    <t>Шмелёва</t>
  </si>
  <si>
    <t>Елизавета</t>
  </si>
  <si>
    <t>2002-12-10</t>
  </si>
  <si>
    <t>Ana12@ya.ru</t>
  </si>
  <si>
    <t>Васьковская</t>
  </si>
  <si>
    <t>Константиновна</t>
  </si>
  <si>
    <t>2002-11-12</t>
  </si>
  <si>
    <t>Краснознаменск</t>
  </si>
  <si>
    <t>alrpsk@mail.ru</t>
  </si>
  <si>
    <t>Чернова</t>
  </si>
  <si>
    <t>2003-02-04</t>
  </si>
  <si>
    <t>Щелково</t>
  </si>
  <si>
    <t>alex-sax02@mail.ru</t>
  </si>
  <si>
    <t>Лесников</t>
  </si>
  <si>
    <t>2002-05-18</t>
  </si>
  <si>
    <t>Кострома</t>
  </si>
  <si>
    <t>moiseeva-rhcf@mail.ru</t>
  </si>
  <si>
    <t>Моисеева</t>
  </si>
  <si>
    <t>Викторовна</t>
  </si>
  <si>
    <t>2003-01-10</t>
  </si>
  <si>
    <t>kora_@bk.ru</t>
  </si>
  <si>
    <t>Гавриков</t>
  </si>
  <si>
    <t>2002-06-07</t>
  </si>
  <si>
    <t>b.zelenskiy@list.ru</t>
  </si>
  <si>
    <t>Зеленский</t>
  </si>
  <si>
    <t>Богдан</t>
  </si>
  <si>
    <t>Павлович</t>
  </si>
  <si>
    <t>Петропавловск-Камчатский</t>
  </si>
  <si>
    <t>sukhikh2018@yandex.ru</t>
  </si>
  <si>
    <t>Сухих</t>
  </si>
  <si>
    <t>Воронеж</t>
  </si>
  <si>
    <t>kwid@mail.ru</t>
  </si>
  <si>
    <t>Еремин</t>
  </si>
  <si>
    <t>Игоревич</t>
  </si>
  <si>
    <t>2001-12-20</t>
  </si>
  <si>
    <t>Курган</t>
  </si>
  <si>
    <t>lepetuha1@mail.ru</t>
  </si>
  <si>
    <t>Лепетуха</t>
  </si>
  <si>
    <t>2002-03-15</t>
  </si>
  <si>
    <t>Раменское</t>
  </si>
  <si>
    <t>kostya.zinikov@gmail.com</t>
  </si>
  <si>
    <t>Зиников</t>
  </si>
  <si>
    <t>Константин</t>
  </si>
  <si>
    <t>2002-10-22</t>
  </si>
  <si>
    <t>Орёл</t>
  </si>
  <si>
    <t>joey.rubber@ya.ru</t>
  </si>
  <si>
    <t>Мисник</t>
  </si>
  <si>
    <t>Никитична</t>
  </si>
  <si>
    <t>2002-07-10</t>
  </si>
  <si>
    <t>Саратов</t>
  </si>
  <si>
    <t>renatvinnikov@gmail.com</t>
  </si>
  <si>
    <t>Винников</t>
  </si>
  <si>
    <t>Ренат</t>
  </si>
  <si>
    <t>2002-10-10</t>
  </si>
  <si>
    <t>Хабаровск</t>
  </si>
  <si>
    <t>arbuzowa.margo2015@yandex.ru</t>
  </si>
  <si>
    <t>Арбузова</t>
  </si>
  <si>
    <t>2002-03-19</t>
  </si>
  <si>
    <t>Железногорск</t>
  </si>
  <si>
    <t>o.y.kozlova@mail.ru</t>
  </si>
  <si>
    <t>Козлова</t>
  </si>
  <si>
    <t>Алёна</t>
  </si>
  <si>
    <t>2003-06-02</t>
  </si>
  <si>
    <t>Энгельс</t>
  </si>
  <si>
    <t>jstepanenko12@yandex.ru</t>
  </si>
  <si>
    <t>Степаненко</t>
  </si>
  <si>
    <t>2003-02-25</t>
  </si>
  <si>
    <t>Ростов Великий</t>
  </si>
  <si>
    <t>сумма</t>
  </si>
  <si>
    <t>счет</t>
  </si>
  <si>
    <t>сумма по 3 лучшим</t>
  </si>
  <si>
    <t>побед</t>
  </si>
  <si>
    <t>ЛШ-8</t>
  </si>
  <si>
    <t>пригласить</t>
  </si>
  <si>
    <t>резерв</t>
  </si>
  <si>
    <t>категория</t>
  </si>
  <si>
    <t>по 3 лучшим ИО</t>
  </si>
  <si>
    <t>побед ИО</t>
  </si>
  <si>
    <t>решение ИО</t>
  </si>
  <si>
    <t>катег.ИО</t>
  </si>
  <si>
    <t>k-o-domnin@yandex.ru</t>
  </si>
  <si>
    <t>Домнин</t>
  </si>
  <si>
    <t>Крылатское</t>
  </si>
  <si>
    <t>kolas2002@mail.ru</t>
  </si>
  <si>
    <t>Колесников</t>
  </si>
  <si>
    <t>Вятские Поляны</t>
  </si>
  <si>
    <t>ruda98@mail.ru</t>
  </si>
  <si>
    <t>Рудаковский</t>
  </si>
  <si>
    <t>alena_nadtoka@mail.ru</t>
  </si>
  <si>
    <t>Надтока</t>
  </si>
  <si>
    <t>Артем</t>
  </si>
  <si>
    <t>Вячеславович</t>
  </si>
  <si>
    <t>soloxa@bk.ru</t>
  </si>
  <si>
    <t>Солощенко</t>
  </si>
  <si>
    <t xml:space="preserve">Алексей </t>
  </si>
  <si>
    <t>Красный Сулин</t>
  </si>
  <si>
    <t>morgunova_larisa@list.ru</t>
  </si>
  <si>
    <t>Моргунова</t>
  </si>
  <si>
    <t>Ольга</t>
  </si>
  <si>
    <t>Игоревна</t>
  </si>
  <si>
    <t>vladimir_fedorov_02@mail.ru</t>
  </si>
  <si>
    <t>Федоров</t>
  </si>
  <si>
    <t>yuhaitin@rambler.ru</t>
  </si>
  <si>
    <t>Хайтина</t>
  </si>
  <si>
    <t>leoniduvk@yandex.ru</t>
  </si>
  <si>
    <t>Мащенко</t>
  </si>
  <si>
    <t>Леонид</t>
  </si>
  <si>
    <t>Севастополь</t>
  </si>
  <si>
    <t>t.alex2909@gmail.com</t>
  </si>
  <si>
    <t>Таныгин</t>
  </si>
  <si>
    <t>yk@navitatis.com</t>
  </si>
  <si>
    <t>Комарова</t>
  </si>
  <si>
    <t>Санкт-Петербург</t>
  </si>
  <si>
    <t>Киреевск</t>
  </si>
  <si>
    <t>chibu01@mail.ru</t>
  </si>
  <si>
    <t>Шенгелия</t>
  </si>
  <si>
    <t>Мариами</t>
  </si>
  <si>
    <t>Тбилиси</t>
  </si>
  <si>
    <t>ivan.valuev@icloud.com</t>
  </si>
  <si>
    <t>Валуев</t>
  </si>
  <si>
    <t>Магнитогорск</t>
  </si>
  <si>
    <t>vahabut@mail.ru</t>
  </si>
  <si>
    <t>Бутрин</t>
  </si>
  <si>
    <t>Родники</t>
  </si>
  <si>
    <t>horistka2003@yandex.ru</t>
  </si>
  <si>
    <t>Ельшина</t>
  </si>
  <si>
    <t>Софья</t>
  </si>
  <si>
    <t>maxlutan@mail.ru</t>
  </si>
  <si>
    <t>Лутан</t>
  </si>
  <si>
    <t>gallallapa@rambler.ru</t>
  </si>
  <si>
    <t>Лаптева</t>
  </si>
  <si>
    <t>Барнаул</t>
  </si>
  <si>
    <t>maximovslava2015@gmail.com</t>
  </si>
  <si>
    <t xml:space="preserve">Вячеслав </t>
  </si>
  <si>
    <t>Минск</t>
  </si>
  <si>
    <t>olegvolkov.science@gmail.com</t>
  </si>
  <si>
    <t>Волков</t>
  </si>
  <si>
    <t>Череповец</t>
  </si>
  <si>
    <t>razgonov002@mail.ru</t>
  </si>
  <si>
    <t>Разгонов</t>
  </si>
  <si>
    <t>Таганрог</t>
  </si>
  <si>
    <t>monastyrskaya_k@yahoo.com</t>
  </si>
  <si>
    <t>Прохорова</t>
  </si>
  <si>
    <t>kandin1968@gmail.com</t>
  </si>
  <si>
    <t>Кандин</t>
  </si>
  <si>
    <t>akdr@mail.ru</t>
  </si>
  <si>
    <t>Рубцов</t>
  </si>
  <si>
    <t>lenskayase02@mail.ru</t>
  </si>
  <si>
    <t>Ленская</t>
  </si>
  <si>
    <t>Светлана</t>
  </si>
  <si>
    <t>Железнодорожный МО</t>
  </si>
  <si>
    <t>eganov.vv@mail.ru</t>
  </si>
  <si>
    <t>Еганов</t>
  </si>
  <si>
    <t>ivatim32@yandex.ru</t>
  </si>
  <si>
    <t>Тимофеев</t>
  </si>
  <si>
    <t>Астрахань</t>
  </si>
  <si>
    <t>oooarko@mail.ru</t>
  </si>
  <si>
    <t>Шагарова</t>
  </si>
  <si>
    <t>Диана</t>
  </si>
  <si>
    <t>Белорецк</t>
  </si>
  <si>
    <t>irina_shipunova@list.ru</t>
  </si>
  <si>
    <t>Шипунов</t>
  </si>
  <si>
    <t>Сычёвка</t>
  </si>
  <si>
    <t>alina-club2005@yandex.ru</t>
  </si>
  <si>
    <t>Вилена</t>
  </si>
  <si>
    <t>krayu.slava09@yandex.ru</t>
  </si>
  <si>
    <t>Краюшкина</t>
  </si>
  <si>
    <t>Вячеславовна</t>
  </si>
  <si>
    <t>Коломна</t>
  </si>
  <si>
    <t>lkochetkova@inbox.ru</t>
  </si>
  <si>
    <t>Кочетков</t>
  </si>
  <si>
    <t>elena02snz000@gmail.com</t>
  </si>
  <si>
    <t>Кочнева</t>
  </si>
  <si>
    <t>Снежинск</t>
  </si>
  <si>
    <t>peter.apsbox@gmail.com</t>
  </si>
  <si>
    <t>masha@kouznetsova.net</t>
  </si>
  <si>
    <t>Кузнецова</t>
  </si>
  <si>
    <t>alisa@211.ru</t>
  </si>
  <si>
    <t>Мазурова</t>
  </si>
  <si>
    <t>Алексия</t>
  </si>
  <si>
    <t>по 3 лучшим ЗШ</t>
  </si>
  <si>
    <t>решение ЗШ</t>
  </si>
  <si>
    <t>катег ЗШ</t>
  </si>
  <si>
    <t>2-й из города</t>
  </si>
  <si>
    <t>3-й</t>
  </si>
  <si>
    <t>4-й</t>
  </si>
</sst>
</file>

<file path=xl/styles.xml><?xml version="1.0" encoding="utf-8"?>
<styleSheet xmlns="http://schemas.openxmlformats.org/spreadsheetml/2006/main">
  <fonts count="9">
    <font>
      <sz val="10"/>
      <name val="Arial"/>
      <family val="2"/>
      <charset val="204"/>
    </font>
    <font>
      <sz val="10"/>
      <color indexed="8"/>
      <name val="Mangal"/>
      <family val="2"/>
      <charset val="204"/>
    </font>
    <font>
      <sz val="10"/>
      <name val="Mangal"/>
      <family val="2"/>
      <charset val="204"/>
    </font>
    <font>
      <sz val="10"/>
      <color indexed="63"/>
      <name val="Mangal"/>
      <family val="2"/>
      <charset val="204"/>
    </font>
    <font>
      <sz val="10"/>
      <color indexed="23"/>
      <name val="Mangal"/>
      <family val="2"/>
      <charset val="204"/>
    </font>
    <font>
      <sz val="10"/>
      <color indexed="17"/>
      <name val="Mangal"/>
      <family val="2"/>
      <charset val="204"/>
    </font>
    <font>
      <sz val="10"/>
      <color indexed="19"/>
      <name val="Mangal"/>
      <family val="2"/>
      <charset val="204"/>
    </font>
    <font>
      <sz val="10"/>
      <color indexed="10"/>
      <name val="Mangal"/>
      <family val="2"/>
      <charset val="204"/>
    </font>
    <font>
      <sz val="10"/>
      <color indexed="9"/>
      <name val="Mang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3" fillId="8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49" fontId="0" fillId="0" borderId="0" xfId="0" applyNumberFormat="1" applyFont="1"/>
    <xf numFmtId="0" fontId="0" fillId="9" borderId="0" xfId="0" applyFill="1"/>
    <xf numFmtId="0" fontId="0" fillId="10" borderId="0" xfId="0" applyFill="1"/>
    <xf numFmtId="0" fontId="0" fillId="0" borderId="0" xfId="0" applyFill="1"/>
    <xf numFmtId="0" fontId="0" fillId="0" borderId="2" xfId="0" applyFill="1" applyBorder="1"/>
    <xf numFmtId="0" fontId="0" fillId="0" borderId="2" xfId="0" applyFont="1" applyFill="1" applyBorder="1"/>
    <xf numFmtId="1" fontId="0" fillId="10" borderId="2" xfId="0" applyNumberFormat="1" applyFill="1" applyBorder="1"/>
    <xf numFmtId="1" fontId="0" fillId="0" borderId="2" xfId="0" applyNumberFormat="1" applyFont="1" applyFill="1" applyBorder="1"/>
    <xf numFmtId="0" fontId="0" fillId="10" borderId="2" xfId="0" applyFont="1" applyFill="1" applyBorder="1"/>
    <xf numFmtId="0" fontId="0" fillId="10" borderId="2" xfId="0" applyFill="1" applyBorder="1"/>
    <xf numFmtId="1" fontId="0" fillId="0" borderId="2" xfId="0" applyNumberFormat="1" applyFill="1" applyBorder="1"/>
    <xf numFmtId="0" fontId="0" fillId="0" borderId="2" xfId="0" applyBorder="1"/>
    <xf numFmtId="0" fontId="0" fillId="9" borderId="2" xfId="0" applyFill="1" applyBorder="1"/>
    <xf numFmtId="0" fontId="0" fillId="11" borderId="0" xfId="0" applyFill="1"/>
    <xf numFmtId="0" fontId="0" fillId="12" borderId="0" xfId="0" applyFill="1"/>
    <xf numFmtId="49" fontId="0" fillId="0" borderId="2" xfId="0" applyNumberFormat="1" applyFont="1" applyBorder="1"/>
    <xf numFmtId="0" fontId="0" fillId="13" borderId="0" xfId="0" applyFill="1"/>
    <xf numFmtId="0" fontId="0" fillId="14" borderId="0" xfId="0" applyFill="1"/>
    <xf numFmtId="0" fontId="0" fillId="14" borderId="2" xfId="0" applyFill="1" applyBorder="1"/>
  </cellXfs>
  <cellStyles count="17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92"/>
  <sheetViews>
    <sheetView topLeftCell="B1" workbookViewId="0">
      <pane ySplit="1" topLeftCell="A104" activePane="bottomLeft" state="frozen"/>
      <selection activeCell="B1" sqref="B1"/>
      <selection pane="bottomLeft" activeCell="T50" sqref="T50"/>
    </sheetView>
  </sheetViews>
  <sheetFormatPr defaultColWidth="11.5703125" defaultRowHeight="12.75"/>
  <cols>
    <col min="1" max="1" width="32.7109375" hidden="1" customWidth="1"/>
    <col min="2" max="2" width="14.42578125" customWidth="1"/>
    <col min="3" max="3" width="16.28515625" customWidth="1"/>
    <col min="4" max="4" width="18.42578125" hidden="1" customWidth="1"/>
    <col min="5" max="5" width="10.7109375" hidden="1" customWidth="1"/>
    <col min="6" max="6" width="6.42578125" customWidth="1"/>
    <col min="7" max="7" width="17.42578125" customWidth="1"/>
    <col min="8" max="16" width="6.7109375" customWidth="1"/>
    <col min="17" max="18" width="6.85546875" customWidth="1"/>
    <col min="19" max="19" width="5.140625" customWidth="1"/>
    <col min="20" max="20" width="10.42578125" customWidth="1"/>
    <col min="21" max="21" width="6.28515625" customWidth="1"/>
  </cols>
  <sheetData>
    <row r="1" spans="1:2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829</v>
      </c>
      <c r="S1" t="s">
        <v>830</v>
      </c>
      <c r="T1" t="s">
        <v>831</v>
      </c>
      <c r="U1" t="s">
        <v>832</v>
      </c>
      <c r="V1" t="s">
        <v>833</v>
      </c>
      <c r="W1" t="s">
        <v>836</v>
      </c>
    </row>
    <row r="2" spans="1:23">
      <c r="A2" t="s">
        <v>17</v>
      </c>
      <c r="B2" t="s">
        <v>18</v>
      </c>
      <c r="C2" t="s">
        <v>19</v>
      </c>
      <c r="D2" t="s">
        <v>20</v>
      </c>
      <c r="E2" s="1" t="s">
        <v>21</v>
      </c>
      <c r="F2">
        <v>7</v>
      </c>
      <c r="G2" t="s">
        <v>22</v>
      </c>
      <c r="H2">
        <v>100</v>
      </c>
      <c r="I2" t="s">
        <v>23</v>
      </c>
      <c r="J2">
        <v>76</v>
      </c>
      <c r="K2" t="s">
        <v>24</v>
      </c>
      <c r="N2">
        <v>61</v>
      </c>
      <c r="O2" t="s">
        <v>25</v>
      </c>
    </row>
    <row r="3" spans="1:23">
      <c r="A3" t="s">
        <v>26</v>
      </c>
      <c r="B3" t="s">
        <v>27</v>
      </c>
      <c r="C3" t="s">
        <v>28</v>
      </c>
      <c r="D3" t="s">
        <v>29</v>
      </c>
      <c r="E3" s="1" t="s">
        <v>30</v>
      </c>
      <c r="F3">
        <v>7</v>
      </c>
      <c r="G3" t="s">
        <v>31</v>
      </c>
      <c r="H3">
        <v>100</v>
      </c>
      <c r="I3" t="s">
        <v>23</v>
      </c>
      <c r="J3">
        <v>68</v>
      </c>
      <c r="K3" t="s">
        <v>24</v>
      </c>
      <c r="N3">
        <v>47</v>
      </c>
      <c r="O3" t="s">
        <v>25</v>
      </c>
    </row>
    <row r="4" spans="1:23">
      <c r="A4" t="s">
        <v>32</v>
      </c>
      <c r="B4" t="s">
        <v>33</v>
      </c>
      <c r="C4" t="s">
        <v>34</v>
      </c>
      <c r="D4" t="s">
        <v>35</v>
      </c>
      <c r="E4" s="1" t="s">
        <v>36</v>
      </c>
      <c r="F4">
        <v>7</v>
      </c>
      <c r="G4" t="s">
        <v>37</v>
      </c>
      <c r="H4">
        <v>100</v>
      </c>
      <c r="I4" t="s">
        <v>23</v>
      </c>
      <c r="J4">
        <v>56</v>
      </c>
      <c r="K4" t="s">
        <v>25</v>
      </c>
    </row>
    <row r="5" spans="1:23">
      <c r="A5" t="s">
        <v>38</v>
      </c>
      <c r="B5" t="s">
        <v>39</v>
      </c>
      <c r="C5" t="s">
        <v>40</v>
      </c>
      <c r="D5" t="s">
        <v>41</v>
      </c>
      <c r="E5" s="1" t="s">
        <v>42</v>
      </c>
      <c r="F5">
        <v>7</v>
      </c>
      <c r="G5" t="s">
        <v>43</v>
      </c>
      <c r="H5">
        <v>100</v>
      </c>
      <c r="I5" t="s">
        <v>23</v>
      </c>
    </row>
    <row r="6" spans="1:23">
      <c r="A6" t="s">
        <v>44</v>
      </c>
      <c r="B6" t="s">
        <v>45</v>
      </c>
      <c r="C6" t="s">
        <v>46</v>
      </c>
      <c r="D6" t="s">
        <v>47</v>
      </c>
      <c r="E6" s="1" t="s">
        <v>48</v>
      </c>
      <c r="F6">
        <v>7</v>
      </c>
      <c r="G6" t="s">
        <v>31</v>
      </c>
      <c r="H6">
        <v>89</v>
      </c>
      <c r="I6" t="s">
        <v>24</v>
      </c>
      <c r="J6">
        <v>72</v>
      </c>
      <c r="K6" t="s">
        <v>24</v>
      </c>
      <c r="L6">
        <v>78</v>
      </c>
      <c r="M6" t="s">
        <v>24</v>
      </c>
      <c r="N6">
        <v>64</v>
      </c>
      <c r="O6" t="s">
        <v>49</v>
      </c>
      <c r="P6">
        <v>92</v>
      </c>
      <c r="Q6" t="s">
        <v>50</v>
      </c>
    </row>
    <row r="7" spans="1:23">
      <c r="A7" t="s">
        <v>51</v>
      </c>
      <c r="B7" t="s">
        <v>52</v>
      </c>
      <c r="C7" t="s">
        <v>53</v>
      </c>
      <c r="D7" t="s">
        <v>47</v>
      </c>
      <c r="E7" s="1" t="s">
        <v>54</v>
      </c>
      <c r="F7">
        <v>7</v>
      </c>
      <c r="G7" t="s">
        <v>55</v>
      </c>
      <c r="H7">
        <v>89</v>
      </c>
      <c r="I7" t="s">
        <v>24</v>
      </c>
      <c r="N7">
        <v>69</v>
      </c>
      <c r="O7" t="s">
        <v>49</v>
      </c>
    </row>
    <row r="8" spans="1:23">
      <c r="A8" t="s">
        <v>56</v>
      </c>
      <c r="B8" t="s">
        <v>57</v>
      </c>
      <c r="C8" t="s">
        <v>58</v>
      </c>
      <c r="D8" t="s">
        <v>59</v>
      </c>
      <c r="E8" s="1" t="s">
        <v>60</v>
      </c>
      <c r="F8">
        <v>7</v>
      </c>
      <c r="G8" t="s">
        <v>22</v>
      </c>
      <c r="H8">
        <v>89</v>
      </c>
      <c r="I8" t="s">
        <v>24</v>
      </c>
    </row>
    <row r="9" spans="1:23">
      <c r="A9" t="s">
        <v>61</v>
      </c>
      <c r="B9" t="s">
        <v>62</v>
      </c>
      <c r="C9" t="s">
        <v>63</v>
      </c>
      <c r="D9" t="s">
        <v>64</v>
      </c>
      <c r="E9" s="1" t="s">
        <v>65</v>
      </c>
      <c r="F9">
        <v>7</v>
      </c>
      <c r="G9" t="s">
        <v>66</v>
      </c>
      <c r="H9">
        <v>83</v>
      </c>
      <c r="I9" t="s">
        <v>24</v>
      </c>
      <c r="J9">
        <v>64</v>
      </c>
      <c r="K9" t="s">
        <v>25</v>
      </c>
      <c r="N9">
        <v>45</v>
      </c>
      <c r="O9" t="s">
        <v>25</v>
      </c>
    </row>
    <row r="10" spans="1:23">
      <c r="A10" t="s">
        <v>67</v>
      </c>
      <c r="B10" t="s">
        <v>68</v>
      </c>
      <c r="C10" t="s">
        <v>69</v>
      </c>
      <c r="D10" t="s">
        <v>47</v>
      </c>
      <c r="E10" s="1" t="s">
        <v>70</v>
      </c>
      <c r="F10">
        <v>7</v>
      </c>
      <c r="G10" t="s">
        <v>37</v>
      </c>
      <c r="H10">
        <v>83</v>
      </c>
      <c r="I10" t="s">
        <v>24</v>
      </c>
      <c r="J10">
        <v>56</v>
      </c>
      <c r="K10" t="s">
        <v>25</v>
      </c>
      <c r="N10">
        <v>58</v>
      </c>
      <c r="O10" t="s">
        <v>25</v>
      </c>
    </row>
    <row r="11" spans="1:23">
      <c r="A11" t="s">
        <v>71</v>
      </c>
      <c r="B11" t="s">
        <v>72</v>
      </c>
      <c r="C11" t="s">
        <v>73</v>
      </c>
      <c r="D11" t="s">
        <v>64</v>
      </c>
      <c r="E11" s="1" t="s">
        <v>74</v>
      </c>
      <c r="F11">
        <v>7</v>
      </c>
      <c r="G11" t="s">
        <v>75</v>
      </c>
      <c r="H11">
        <v>83</v>
      </c>
      <c r="I11" t="s">
        <v>24</v>
      </c>
      <c r="L11">
        <v>40</v>
      </c>
      <c r="M11" t="s">
        <v>25</v>
      </c>
      <c r="P11">
        <v>76</v>
      </c>
      <c r="Q11" t="s">
        <v>49</v>
      </c>
    </row>
    <row r="12" spans="1:23">
      <c r="A12" t="s">
        <v>76</v>
      </c>
      <c r="B12" t="s">
        <v>77</v>
      </c>
      <c r="C12" t="s">
        <v>19</v>
      </c>
      <c r="D12" t="s">
        <v>78</v>
      </c>
      <c r="E12" s="1" t="s">
        <v>79</v>
      </c>
      <c r="F12">
        <v>7</v>
      </c>
      <c r="G12" t="s">
        <v>80</v>
      </c>
      <c r="H12">
        <v>83</v>
      </c>
      <c r="I12" t="s">
        <v>24</v>
      </c>
      <c r="N12">
        <v>73</v>
      </c>
      <c r="O12" t="s">
        <v>50</v>
      </c>
    </row>
    <row r="13" spans="1:23">
      <c r="A13" t="s">
        <v>81</v>
      </c>
      <c r="B13" t="s">
        <v>82</v>
      </c>
      <c r="C13" t="s">
        <v>83</v>
      </c>
      <c r="D13" t="s">
        <v>84</v>
      </c>
      <c r="E13" s="1" t="s">
        <v>85</v>
      </c>
      <c r="F13">
        <v>7</v>
      </c>
      <c r="G13" t="s">
        <v>86</v>
      </c>
      <c r="H13">
        <v>80</v>
      </c>
      <c r="I13" t="s">
        <v>24</v>
      </c>
      <c r="J13">
        <v>96</v>
      </c>
      <c r="K13" t="s">
        <v>23</v>
      </c>
    </row>
    <row r="14" spans="1:23">
      <c r="A14" t="s">
        <v>87</v>
      </c>
      <c r="B14" t="s">
        <v>88</v>
      </c>
      <c r="C14" t="s">
        <v>19</v>
      </c>
      <c r="D14" t="s">
        <v>89</v>
      </c>
      <c r="E14" s="1" t="s">
        <v>90</v>
      </c>
      <c r="F14">
        <v>7</v>
      </c>
      <c r="G14" t="s">
        <v>37</v>
      </c>
      <c r="H14">
        <v>80</v>
      </c>
      <c r="I14" t="s">
        <v>24</v>
      </c>
      <c r="J14">
        <v>72</v>
      </c>
      <c r="K14" t="s">
        <v>24</v>
      </c>
      <c r="L14">
        <v>78</v>
      </c>
      <c r="M14" t="s">
        <v>24</v>
      </c>
      <c r="N14">
        <v>78</v>
      </c>
      <c r="O14" t="s">
        <v>50</v>
      </c>
      <c r="P14">
        <v>44</v>
      </c>
      <c r="Q14" t="s">
        <v>25</v>
      </c>
    </row>
    <row r="15" spans="1:23">
      <c r="A15" t="s">
        <v>91</v>
      </c>
      <c r="B15" t="s">
        <v>92</v>
      </c>
      <c r="C15" t="s">
        <v>93</v>
      </c>
      <c r="D15" t="s">
        <v>94</v>
      </c>
      <c r="E15" s="1" t="s">
        <v>95</v>
      </c>
      <c r="F15">
        <v>7</v>
      </c>
      <c r="G15" t="s">
        <v>37</v>
      </c>
      <c r="H15">
        <v>80</v>
      </c>
      <c r="I15" t="s">
        <v>24</v>
      </c>
      <c r="J15">
        <v>56</v>
      </c>
      <c r="K15" t="s">
        <v>25</v>
      </c>
      <c r="N15">
        <v>63</v>
      </c>
      <c r="O15" t="s">
        <v>49</v>
      </c>
    </row>
    <row r="16" spans="1:23">
      <c r="A16" t="s">
        <v>96</v>
      </c>
      <c r="B16" t="s">
        <v>97</v>
      </c>
      <c r="C16" t="s">
        <v>98</v>
      </c>
      <c r="D16" t="s">
        <v>99</v>
      </c>
      <c r="E16" s="1" t="s">
        <v>100</v>
      </c>
      <c r="F16">
        <v>7</v>
      </c>
      <c r="G16" t="s">
        <v>101</v>
      </c>
      <c r="H16">
        <v>80</v>
      </c>
      <c r="I16" t="s">
        <v>24</v>
      </c>
    </row>
    <row r="17" spans="1:17">
      <c r="A17" t="s">
        <v>102</v>
      </c>
      <c r="B17" t="s">
        <v>103</v>
      </c>
      <c r="C17" t="s">
        <v>104</v>
      </c>
      <c r="D17" t="s">
        <v>105</v>
      </c>
      <c r="E17" s="1" t="s">
        <v>106</v>
      </c>
      <c r="F17">
        <v>7</v>
      </c>
      <c r="G17" t="s">
        <v>107</v>
      </c>
      <c r="H17">
        <v>80</v>
      </c>
      <c r="I17" t="s">
        <v>24</v>
      </c>
    </row>
    <row r="18" spans="1:17">
      <c r="A18" t="s">
        <v>108</v>
      </c>
      <c r="B18" t="s">
        <v>109</v>
      </c>
      <c r="C18" t="s">
        <v>93</v>
      </c>
      <c r="D18" t="s">
        <v>47</v>
      </c>
      <c r="E18" s="1" t="s">
        <v>110</v>
      </c>
      <c r="F18">
        <v>7</v>
      </c>
      <c r="G18" t="s">
        <v>111</v>
      </c>
      <c r="H18">
        <v>71</v>
      </c>
      <c r="I18" t="s">
        <v>25</v>
      </c>
      <c r="J18">
        <v>64</v>
      </c>
      <c r="K18" t="s">
        <v>25</v>
      </c>
    </row>
    <row r="19" spans="1:17">
      <c r="A19" t="s">
        <v>112</v>
      </c>
      <c r="B19" t="s">
        <v>113</v>
      </c>
      <c r="C19" t="s">
        <v>114</v>
      </c>
      <c r="D19" t="s">
        <v>115</v>
      </c>
      <c r="E19" s="1" t="s">
        <v>116</v>
      </c>
      <c r="F19">
        <v>7</v>
      </c>
      <c r="G19" t="s">
        <v>117</v>
      </c>
      <c r="H19">
        <v>69</v>
      </c>
      <c r="I19" t="s">
        <v>25</v>
      </c>
      <c r="J19" s="18">
        <v>56</v>
      </c>
      <c r="K19" t="s">
        <v>25</v>
      </c>
      <c r="L19">
        <v>65</v>
      </c>
      <c r="M19" t="s">
        <v>24</v>
      </c>
      <c r="N19">
        <v>63</v>
      </c>
      <c r="O19" t="s">
        <v>49</v>
      </c>
    </row>
    <row r="20" spans="1:17">
      <c r="A20" t="s">
        <v>118</v>
      </c>
      <c r="B20" t="s">
        <v>119</v>
      </c>
      <c r="C20" t="s">
        <v>19</v>
      </c>
      <c r="D20" t="s">
        <v>120</v>
      </c>
      <c r="E20" s="1" t="s">
        <v>121</v>
      </c>
      <c r="F20">
        <v>7</v>
      </c>
      <c r="G20" t="s">
        <v>37</v>
      </c>
      <c r="H20">
        <v>69</v>
      </c>
      <c r="I20" t="s">
        <v>25</v>
      </c>
      <c r="N20">
        <v>56</v>
      </c>
      <c r="O20" t="s">
        <v>25</v>
      </c>
    </row>
    <row r="21" spans="1:17">
      <c r="A21" t="s">
        <v>122</v>
      </c>
      <c r="B21" t="s">
        <v>123</v>
      </c>
      <c r="C21" t="s">
        <v>46</v>
      </c>
      <c r="D21" t="s">
        <v>124</v>
      </c>
      <c r="E21" s="1" t="s">
        <v>125</v>
      </c>
      <c r="F21">
        <v>7</v>
      </c>
      <c r="G21" t="s">
        <v>126</v>
      </c>
      <c r="H21">
        <v>69</v>
      </c>
      <c r="I21" t="s">
        <v>25</v>
      </c>
      <c r="N21">
        <v>50</v>
      </c>
      <c r="O21" t="s">
        <v>25</v>
      </c>
    </row>
    <row r="22" spans="1:17">
      <c r="A22" t="s">
        <v>127</v>
      </c>
      <c r="B22" t="s">
        <v>128</v>
      </c>
      <c r="C22" t="s">
        <v>28</v>
      </c>
      <c r="D22" t="s">
        <v>129</v>
      </c>
      <c r="E22" s="1" t="s">
        <v>130</v>
      </c>
      <c r="F22">
        <v>7</v>
      </c>
      <c r="G22" t="s">
        <v>131</v>
      </c>
      <c r="H22">
        <v>69</v>
      </c>
      <c r="I22" t="s">
        <v>25</v>
      </c>
    </row>
    <row r="23" spans="1:17">
      <c r="A23" t="s">
        <v>132</v>
      </c>
      <c r="B23" t="s">
        <v>133</v>
      </c>
      <c r="C23" t="s">
        <v>134</v>
      </c>
      <c r="D23" t="s">
        <v>135</v>
      </c>
      <c r="E23" s="1" t="s">
        <v>136</v>
      </c>
      <c r="F23">
        <v>7</v>
      </c>
      <c r="G23" t="s">
        <v>137</v>
      </c>
      <c r="H23">
        <v>66</v>
      </c>
      <c r="I23" t="s">
        <v>25</v>
      </c>
      <c r="N23">
        <v>36</v>
      </c>
      <c r="O23" t="s">
        <v>25</v>
      </c>
    </row>
    <row r="24" spans="1:17">
      <c r="A24" t="s">
        <v>138</v>
      </c>
      <c r="B24" t="s">
        <v>139</v>
      </c>
      <c r="C24" t="s">
        <v>140</v>
      </c>
      <c r="D24" t="s">
        <v>120</v>
      </c>
      <c r="E24" s="1" t="s">
        <v>141</v>
      </c>
      <c r="F24">
        <v>7</v>
      </c>
      <c r="G24" t="s">
        <v>37</v>
      </c>
      <c r="H24">
        <v>66</v>
      </c>
      <c r="I24" t="s">
        <v>25</v>
      </c>
    </row>
    <row r="25" spans="1:17">
      <c r="A25" t="s">
        <v>142</v>
      </c>
      <c r="B25" t="s">
        <v>143</v>
      </c>
      <c r="C25" t="s">
        <v>144</v>
      </c>
      <c r="D25" t="s">
        <v>35</v>
      </c>
      <c r="E25" s="1" t="s">
        <v>145</v>
      </c>
      <c r="F25">
        <v>7</v>
      </c>
      <c r="G25" t="s">
        <v>55</v>
      </c>
      <c r="H25">
        <v>63</v>
      </c>
      <c r="I25" t="s">
        <v>25</v>
      </c>
      <c r="J25">
        <v>84</v>
      </c>
      <c r="K25" t="s">
        <v>23</v>
      </c>
      <c r="N25">
        <v>55</v>
      </c>
      <c r="O25" t="s">
        <v>25</v>
      </c>
      <c r="P25">
        <v>76</v>
      </c>
      <c r="Q25" t="s">
        <v>49</v>
      </c>
    </row>
    <row r="26" spans="1:17">
      <c r="A26" t="s">
        <v>146</v>
      </c>
      <c r="B26" t="s">
        <v>147</v>
      </c>
      <c r="C26" t="s">
        <v>148</v>
      </c>
      <c r="D26" t="s">
        <v>149</v>
      </c>
      <c r="E26" s="1" t="s">
        <v>150</v>
      </c>
      <c r="F26">
        <v>7</v>
      </c>
      <c r="G26" t="s">
        <v>151</v>
      </c>
      <c r="H26">
        <v>63</v>
      </c>
      <c r="I26" t="s">
        <v>25</v>
      </c>
      <c r="J26">
        <v>56</v>
      </c>
      <c r="K26" t="s">
        <v>25</v>
      </c>
      <c r="P26">
        <v>84</v>
      </c>
      <c r="Q26" t="s">
        <v>49</v>
      </c>
    </row>
    <row r="27" spans="1:17">
      <c r="A27" t="s">
        <v>152</v>
      </c>
      <c r="B27" t="s">
        <v>153</v>
      </c>
      <c r="C27" t="s">
        <v>154</v>
      </c>
      <c r="D27" t="s">
        <v>94</v>
      </c>
      <c r="E27" s="1" t="s">
        <v>155</v>
      </c>
      <c r="F27">
        <v>7</v>
      </c>
      <c r="G27" t="s">
        <v>86</v>
      </c>
      <c r="H27">
        <v>63</v>
      </c>
      <c r="I27" t="s">
        <v>25</v>
      </c>
    </row>
    <row r="28" spans="1:17">
      <c r="A28" t="s">
        <v>156</v>
      </c>
      <c r="B28" t="s">
        <v>157</v>
      </c>
      <c r="C28" t="s">
        <v>19</v>
      </c>
      <c r="D28" t="s">
        <v>158</v>
      </c>
      <c r="E28" s="1" t="s">
        <v>159</v>
      </c>
      <c r="F28">
        <v>7</v>
      </c>
      <c r="G28" t="s">
        <v>37</v>
      </c>
      <c r="H28">
        <v>60</v>
      </c>
      <c r="I28" t="s">
        <v>25</v>
      </c>
    </row>
    <row r="29" spans="1:17">
      <c r="A29" t="s">
        <v>160</v>
      </c>
      <c r="B29" t="s">
        <v>161</v>
      </c>
      <c r="C29" t="s">
        <v>162</v>
      </c>
      <c r="D29" t="s">
        <v>64</v>
      </c>
      <c r="E29" s="1" t="s">
        <v>163</v>
      </c>
      <c r="F29">
        <v>7</v>
      </c>
      <c r="G29" t="s">
        <v>164</v>
      </c>
      <c r="H29">
        <v>57</v>
      </c>
      <c r="I29" t="s">
        <v>25</v>
      </c>
    </row>
    <row r="30" spans="1:17">
      <c r="A30" t="s">
        <v>165</v>
      </c>
      <c r="B30" t="s">
        <v>166</v>
      </c>
      <c r="C30" t="s">
        <v>167</v>
      </c>
      <c r="D30" t="s">
        <v>35</v>
      </c>
      <c r="E30" s="1" t="s">
        <v>168</v>
      </c>
      <c r="F30">
        <v>7</v>
      </c>
      <c r="G30" t="s">
        <v>169</v>
      </c>
      <c r="H30">
        <v>57</v>
      </c>
      <c r="I30" t="s">
        <v>25</v>
      </c>
    </row>
    <row r="31" spans="1:17">
      <c r="A31" t="s">
        <v>170</v>
      </c>
      <c r="B31" t="s">
        <v>171</v>
      </c>
      <c r="C31" t="s">
        <v>93</v>
      </c>
      <c r="D31" t="s">
        <v>172</v>
      </c>
      <c r="E31" s="1" t="s">
        <v>173</v>
      </c>
      <c r="F31">
        <v>7</v>
      </c>
      <c r="G31" t="s">
        <v>174</v>
      </c>
      <c r="H31">
        <v>57</v>
      </c>
      <c r="I31" t="s">
        <v>25</v>
      </c>
    </row>
    <row r="32" spans="1:17">
      <c r="A32" t="s">
        <v>175</v>
      </c>
      <c r="B32" t="s">
        <v>176</v>
      </c>
      <c r="C32" t="s">
        <v>177</v>
      </c>
      <c r="D32" t="s">
        <v>129</v>
      </c>
      <c r="E32" s="1" t="s">
        <v>178</v>
      </c>
      <c r="F32">
        <v>7</v>
      </c>
      <c r="G32" t="s">
        <v>22</v>
      </c>
      <c r="H32">
        <v>54</v>
      </c>
      <c r="I32" t="s">
        <v>25</v>
      </c>
    </row>
    <row r="33" spans="1:17">
      <c r="A33" t="s">
        <v>179</v>
      </c>
      <c r="B33" t="s">
        <v>180</v>
      </c>
      <c r="C33" t="s">
        <v>181</v>
      </c>
      <c r="D33" t="s">
        <v>182</v>
      </c>
      <c r="E33" s="1" t="s">
        <v>183</v>
      </c>
      <c r="F33">
        <v>7</v>
      </c>
      <c r="G33" t="s">
        <v>37</v>
      </c>
      <c r="H33">
        <v>51</v>
      </c>
      <c r="I33" t="s">
        <v>25</v>
      </c>
      <c r="J33">
        <v>72</v>
      </c>
      <c r="K33" t="s">
        <v>24</v>
      </c>
    </row>
    <row r="34" spans="1:17">
      <c r="A34" t="s">
        <v>184</v>
      </c>
      <c r="B34" t="s">
        <v>185</v>
      </c>
      <c r="C34" t="s">
        <v>186</v>
      </c>
      <c r="D34" t="s">
        <v>187</v>
      </c>
      <c r="E34" s="1" t="s">
        <v>188</v>
      </c>
      <c r="F34">
        <v>7</v>
      </c>
      <c r="G34" t="s">
        <v>189</v>
      </c>
      <c r="H34">
        <v>51</v>
      </c>
      <c r="I34" t="s">
        <v>25</v>
      </c>
      <c r="L34">
        <v>35</v>
      </c>
      <c r="M34" t="s">
        <v>25</v>
      </c>
      <c r="N34">
        <v>58</v>
      </c>
      <c r="O34" t="s">
        <v>25</v>
      </c>
    </row>
    <row r="35" spans="1:17">
      <c r="A35" t="s">
        <v>190</v>
      </c>
      <c r="B35" t="s">
        <v>180</v>
      </c>
      <c r="C35" t="s">
        <v>191</v>
      </c>
      <c r="D35" t="s">
        <v>182</v>
      </c>
      <c r="E35" s="1" t="s">
        <v>183</v>
      </c>
      <c r="F35">
        <v>7</v>
      </c>
      <c r="G35" t="s">
        <v>37</v>
      </c>
      <c r="H35">
        <v>51</v>
      </c>
      <c r="I35" t="s">
        <v>25</v>
      </c>
    </row>
    <row r="36" spans="1:17">
      <c r="A36" t="s">
        <v>192</v>
      </c>
      <c r="B36" t="s">
        <v>193</v>
      </c>
      <c r="C36" t="s">
        <v>58</v>
      </c>
      <c r="D36" t="s">
        <v>135</v>
      </c>
      <c r="E36" s="1" t="s">
        <v>194</v>
      </c>
      <c r="F36">
        <v>7</v>
      </c>
      <c r="G36" t="s">
        <v>195</v>
      </c>
      <c r="H36">
        <v>49</v>
      </c>
      <c r="I36" t="s">
        <v>25</v>
      </c>
      <c r="J36">
        <v>60</v>
      </c>
      <c r="K36" t="s">
        <v>25</v>
      </c>
      <c r="N36">
        <v>66</v>
      </c>
      <c r="O36" t="s">
        <v>49</v>
      </c>
    </row>
    <row r="37" spans="1:17">
      <c r="A37" t="s">
        <v>196</v>
      </c>
      <c r="B37" t="s">
        <v>197</v>
      </c>
      <c r="C37" t="s">
        <v>198</v>
      </c>
      <c r="D37" t="s">
        <v>135</v>
      </c>
      <c r="E37" s="1" t="s">
        <v>199</v>
      </c>
      <c r="F37">
        <v>7</v>
      </c>
      <c r="G37" t="s">
        <v>131</v>
      </c>
      <c r="H37">
        <v>43</v>
      </c>
      <c r="I37" t="s">
        <v>25</v>
      </c>
    </row>
    <row r="38" spans="1:17">
      <c r="A38" t="s">
        <v>200</v>
      </c>
      <c r="B38" t="s">
        <v>201</v>
      </c>
      <c r="C38" t="s">
        <v>202</v>
      </c>
      <c r="D38" t="s">
        <v>35</v>
      </c>
      <c r="E38" s="1" t="s">
        <v>141</v>
      </c>
      <c r="F38">
        <v>7</v>
      </c>
      <c r="G38" t="s">
        <v>203</v>
      </c>
      <c r="H38">
        <v>43</v>
      </c>
      <c r="I38" t="s">
        <v>25</v>
      </c>
    </row>
    <row r="39" spans="1:17">
      <c r="A39" t="s">
        <v>204</v>
      </c>
      <c r="B39" t="s">
        <v>205</v>
      </c>
      <c r="C39" t="s">
        <v>206</v>
      </c>
      <c r="D39" t="s">
        <v>207</v>
      </c>
      <c r="E39" s="1" t="s">
        <v>208</v>
      </c>
      <c r="F39">
        <v>7</v>
      </c>
      <c r="G39" t="s">
        <v>22</v>
      </c>
      <c r="H39">
        <v>40</v>
      </c>
      <c r="I39" t="s">
        <v>25</v>
      </c>
      <c r="J39">
        <v>84</v>
      </c>
      <c r="K39" t="s">
        <v>23</v>
      </c>
    </row>
    <row r="40" spans="1:17">
      <c r="A40" t="s">
        <v>209</v>
      </c>
      <c r="B40" t="s">
        <v>210</v>
      </c>
      <c r="C40" t="s">
        <v>211</v>
      </c>
      <c r="D40" t="s">
        <v>64</v>
      </c>
      <c r="E40" s="1" t="s">
        <v>212</v>
      </c>
      <c r="F40">
        <v>7</v>
      </c>
      <c r="G40" t="s">
        <v>213</v>
      </c>
      <c r="H40">
        <v>40</v>
      </c>
      <c r="I40" t="s">
        <v>25</v>
      </c>
      <c r="J40">
        <v>52</v>
      </c>
      <c r="K40" t="s">
        <v>25</v>
      </c>
    </row>
    <row r="41" spans="1:17">
      <c r="A41" t="s">
        <v>214</v>
      </c>
      <c r="B41" t="s">
        <v>215</v>
      </c>
      <c r="C41" t="s">
        <v>216</v>
      </c>
      <c r="D41" t="s">
        <v>149</v>
      </c>
      <c r="E41" s="1" t="s">
        <v>217</v>
      </c>
      <c r="F41">
        <v>7</v>
      </c>
      <c r="G41" t="s">
        <v>218</v>
      </c>
      <c r="H41">
        <v>40</v>
      </c>
      <c r="I41" t="s">
        <v>25</v>
      </c>
      <c r="L41">
        <v>43</v>
      </c>
      <c r="M41" t="s">
        <v>25</v>
      </c>
      <c r="P41">
        <v>80</v>
      </c>
      <c r="Q41" t="s">
        <v>49</v>
      </c>
    </row>
    <row r="42" spans="1:17">
      <c r="A42" t="s">
        <v>219</v>
      </c>
      <c r="B42" t="s">
        <v>220</v>
      </c>
      <c r="C42" t="s">
        <v>167</v>
      </c>
      <c r="D42" t="s">
        <v>84</v>
      </c>
      <c r="E42" s="1" t="s">
        <v>221</v>
      </c>
      <c r="F42">
        <v>7</v>
      </c>
      <c r="H42">
        <v>31</v>
      </c>
      <c r="I42" t="s">
        <v>25</v>
      </c>
    </row>
    <row r="43" spans="1:17">
      <c r="A43" t="s">
        <v>222</v>
      </c>
      <c r="B43" t="s">
        <v>223</v>
      </c>
      <c r="C43" t="s">
        <v>216</v>
      </c>
      <c r="D43" t="s">
        <v>224</v>
      </c>
      <c r="E43" s="1" t="s">
        <v>225</v>
      </c>
      <c r="F43">
        <v>7</v>
      </c>
      <c r="G43" t="s">
        <v>226</v>
      </c>
      <c r="H43">
        <v>29</v>
      </c>
      <c r="I43" t="s">
        <v>25</v>
      </c>
    </row>
    <row r="44" spans="1:17">
      <c r="A44" t="s">
        <v>227</v>
      </c>
      <c r="B44" t="s">
        <v>228</v>
      </c>
      <c r="C44" t="s">
        <v>144</v>
      </c>
      <c r="D44" t="s">
        <v>229</v>
      </c>
      <c r="E44" s="1" t="s">
        <v>230</v>
      </c>
      <c r="F44">
        <v>7</v>
      </c>
      <c r="G44" t="s">
        <v>231</v>
      </c>
      <c r="H44">
        <v>29</v>
      </c>
      <c r="I44" t="s">
        <v>25</v>
      </c>
    </row>
    <row r="45" spans="1:17">
      <c r="A45" t="s">
        <v>232</v>
      </c>
      <c r="B45" t="s">
        <v>233</v>
      </c>
      <c r="C45" t="s">
        <v>83</v>
      </c>
      <c r="D45" t="s">
        <v>234</v>
      </c>
      <c r="E45" s="1" t="s">
        <v>235</v>
      </c>
      <c r="F45">
        <v>7</v>
      </c>
      <c r="G45" t="s">
        <v>37</v>
      </c>
      <c r="H45">
        <v>23</v>
      </c>
      <c r="I45" t="s">
        <v>25</v>
      </c>
      <c r="J45">
        <v>44</v>
      </c>
      <c r="K45" t="s">
        <v>25</v>
      </c>
    </row>
    <row r="46" spans="1:17">
      <c r="A46" t="s">
        <v>236</v>
      </c>
      <c r="B46" t="s">
        <v>237</v>
      </c>
      <c r="C46" t="s">
        <v>238</v>
      </c>
      <c r="D46" t="s">
        <v>207</v>
      </c>
      <c r="E46" s="1" t="s">
        <v>239</v>
      </c>
      <c r="F46">
        <v>7</v>
      </c>
      <c r="G46" t="s">
        <v>240</v>
      </c>
      <c r="J46">
        <v>80</v>
      </c>
      <c r="K46" t="s">
        <v>24</v>
      </c>
      <c r="L46">
        <v>35</v>
      </c>
      <c r="M46" t="s">
        <v>25</v>
      </c>
      <c r="P46">
        <v>60</v>
      </c>
      <c r="Q46" t="s">
        <v>25</v>
      </c>
    </row>
    <row r="47" spans="1:17">
      <c r="A47" t="s">
        <v>241</v>
      </c>
      <c r="B47" t="s">
        <v>242</v>
      </c>
      <c r="C47" t="s">
        <v>19</v>
      </c>
      <c r="D47" t="s">
        <v>120</v>
      </c>
      <c r="E47" s="1" t="s">
        <v>243</v>
      </c>
      <c r="F47">
        <v>7</v>
      </c>
      <c r="G47" t="s">
        <v>244</v>
      </c>
      <c r="J47">
        <v>76</v>
      </c>
      <c r="K47" t="s">
        <v>24</v>
      </c>
    </row>
    <row r="48" spans="1:17">
      <c r="A48" t="s">
        <v>245</v>
      </c>
      <c r="B48" t="s">
        <v>246</v>
      </c>
      <c r="C48" t="s">
        <v>247</v>
      </c>
      <c r="D48" t="s">
        <v>35</v>
      </c>
      <c r="E48" s="1" t="s">
        <v>248</v>
      </c>
      <c r="F48">
        <v>7</v>
      </c>
      <c r="G48" t="s">
        <v>231</v>
      </c>
      <c r="J48">
        <v>76</v>
      </c>
      <c r="K48" t="s">
        <v>24</v>
      </c>
    </row>
    <row r="49" spans="1:17">
      <c r="A49" t="s">
        <v>249</v>
      </c>
      <c r="B49" t="s">
        <v>250</v>
      </c>
      <c r="C49" t="s">
        <v>162</v>
      </c>
      <c r="D49" t="s">
        <v>120</v>
      </c>
      <c r="E49" s="1" t="s">
        <v>251</v>
      </c>
      <c r="F49">
        <v>7</v>
      </c>
      <c r="G49" t="s">
        <v>244</v>
      </c>
      <c r="J49">
        <v>76</v>
      </c>
      <c r="K49" t="s">
        <v>24</v>
      </c>
    </row>
    <row r="50" spans="1:17">
      <c r="A50" t="s">
        <v>252</v>
      </c>
      <c r="B50" t="s">
        <v>253</v>
      </c>
      <c r="C50" t="s">
        <v>254</v>
      </c>
      <c r="D50" t="s">
        <v>41</v>
      </c>
      <c r="E50" s="1" t="s">
        <v>255</v>
      </c>
      <c r="F50">
        <v>7</v>
      </c>
      <c r="G50" t="s">
        <v>256</v>
      </c>
      <c r="H50" s="18">
        <v>80</v>
      </c>
      <c r="I50" s="18" t="s">
        <v>24</v>
      </c>
      <c r="J50">
        <v>72</v>
      </c>
      <c r="K50" t="s">
        <v>24</v>
      </c>
      <c r="P50">
        <v>92</v>
      </c>
      <c r="Q50" t="s">
        <v>50</v>
      </c>
    </row>
    <row r="51" spans="1:17">
      <c r="A51" t="s">
        <v>257</v>
      </c>
      <c r="B51" t="s">
        <v>258</v>
      </c>
      <c r="C51" t="s">
        <v>259</v>
      </c>
      <c r="D51" t="s">
        <v>260</v>
      </c>
      <c r="E51" s="1" t="s">
        <v>261</v>
      </c>
      <c r="F51">
        <v>7</v>
      </c>
      <c r="G51" t="s">
        <v>244</v>
      </c>
      <c r="J51">
        <v>72</v>
      </c>
      <c r="K51" t="s">
        <v>24</v>
      </c>
    </row>
    <row r="52" spans="1:17">
      <c r="A52" t="s">
        <v>262</v>
      </c>
      <c r="B52" t="s">
        <v>263</v>
      </c>
      <c r="C52" t="s">
        <v>264</v>
      </c>
      <c r="D52" t="s">
        <v>47</v>
      </c>
      <c r="E52" s="1" t="s">
        <v>265</v>
      </c>
      <c r="F52">
        <v>7</v>
      </c>
      <c r="G52" t="s">
        <v>266</v>
      </c>
      <c r="J52">
        <v>68</v>
      </c>
      <c r="K52" t="s">
        <v>24</v>
      </c>
      <c r="P52">
        <v>92</v>
      </c>
      <c r="Q52" t="s">
        <v>50</v>
      </c>
    </row>
    <row r="53" spans="1:17">
      <c r="A53" t="s">
        <v>267</v>
      </c>
      <c r="B53" t="s">
        <v>268</v>
      </c>
      <c r="C53" t="s">
        <v>154</v>
      </c>
      <c r="D53" t="s">
        <v>269</v>
      </c>
      <c r="E53" s="1" t="s">
        <v>270</v>
      </c>
      <c r="F53">
        <v>7</v>
      </c>
      <c r="G53" t="s">
        <v>37</v>
      </c>
      <c r="J53">
        <v>68</v>
      </c>
      <c r="K53" t="s">
        <v>24</v>
      </c>
      <c r="N53">
        <v>39</v>
      </c>
      <c r="O53" t="s">
        <v>25</v>
      </c>
    </row>
    <row r="54" spans="1:17">
      <c r="A54" t="s">
        <v>271</v>
      </c>
      <c r="B54" t="s">
        <v>272</v>
      </c>
      <c r="C54" t="s">
        <v>69</v>
      </c>
      <c r="D54" t="s">
        <v>273</v>
      </c>
      <c r="E54" s="1" t="s">
        <v>274</v>
      </c>
      <c r="F54">
        <v>7</v>
      </c>
      <c r="G54" t="s">
        <v>275</v>
      </c>
      <c r="J54">
        <v>64</v>
      </c>
      <c r="K54" t="s">
        <v>25</v>
      </c>
      <c r="L54">
        <v>55</v>
      </c>
      <c r="M54" t="s">
        <v>25</v>
      </c>
      <c r="N54">
        <v>53</v>
      </c>
      <c r="O54" t="s">
        <v>25</v>
      </c>
      <c r="P54">
        <v>84</v>
      </c>
      <c r="Q54" t="s">
        <v>49</v>
      </c>
    </row>
    <row r="55" spans="1:17">
      <c r="A55" t="s">
        <v>276</v>
      </c>
      <c r="B55" t="s">
        <v>277</v>
      </c>
      <c r="C55" t="s">
        <v>278</v>
      </c>
      <c r="D55" t="s">
        <v>47</v>
      </c>
      <c r="E55" s="1" t="s">
        <v>279</v>
      </c>
      <c r="F55">
        <v>7</v>
      </c>
      <c r="G55" t="s">
        <v>86</v>
      </c>
      <c r="J55">
        <v>64</v>
      </c>
      <c r="K55" t="s">
        <v>25</v>
      </c>
    </row>
    <row r="56" spans="1:17">
      <c r="A56" t="s">
        <v>280</v>
      </c>
      <c r="B56" t="s">
        <v>281</v>
      </c>
      <c r="C56" t="s">
        <v>53</v>
      </c>
      <c r="D56" t="s">
        <v>282</v>
      </c>
      <c r="E56" s="1" t="s">
        <v>283</v>
      </c>
      <c r="F56">
        <v>7</v>
      </c>
      <c r="G56" t="s">
        <v>284</v>
      </c>
      <c r="J56">
        <v>60</v>
      </c>
      <c r="K56" t="s">
        <v>25</v>
      </c>
    </row>
    <row r="57" spans="1:17">
      <c r="A57" t="s">
        <v>285</v>
      </c>
      <c r="B57" t="s">
        <v>286</v>
      </c>
      <c r="C57" t="s">
        <v>53</v>
      </c>
      <c r="D57" t="s">
        <v>287</v>
      </c>
      <c r="E57" s="1" t="s">
        <v>21</v>
      </c>
      <c r="F57">
        <v>7</v>
      </c>
      <c r="G57" t="s">
        <v>288</v>
      </c>
      <c r="J57">
        <v>40</v>
      </c>
      <c r="K57" t="s">
        <v>25</v>
      </c>
    </row>
    <row r="58" spans="1:17">
      <c r="A58" t="s">
        <v>289</v>
      </c>
      <c r="B58" t="s">
        <v>290</v>
      </c>
      <c r="C58" t="s">
        <v>291</v>
      </c>
      <c r="D58" t="s">
        <v>35</v>
      </c>
      <c r="E58" s="1" t="s">
        <v>292</v>
      </c>
      <c r="F58">
        <v>7</v>
      </c>
      <c r="G58" t="s">
        <v>37</v>
      </c>
      <c r="J58">
        <v>40</v>
      </c>
      <c r="K58" t="s">
        <v>25</v>
      </c>
    </row>
    <row r="59" spans="1:17">
      <c r="A59" t="s">
        <v>293</v>
      </c>
      <c r="B59" t="s">
        <v>294</v>
      </c>
      <c r="C59" t="s">
        <v>198</v>
      </c>
      <c r="D59" t="s">
        <v>187</v>
      </c>
      <c r="E59" s="1" t="s">
        <v>295</v>
      </c>
      <c r="F59">
        <v>7</v>
      </c>
      <c r="G59" t="s">
        <v>37</v>
      </c>
      <c r="J59">
        <v>32</v>
      </c>
      <c r="K59" t="s">
        <v>25</v>
      </c>
      <c r="N59">
        <v>69</v>
      </c>
      <c r="O59" t="s">
        <v>49</v>
      </c>
    </row>
    <row r="60" spans="1:17">
      <c r="A60" t="s">
        <v>296</v>
      </c>
      <c r="B60" t="s">
        <v>297</v>
      </c>
      <c r="C60" t="s">
        <v>298</v>
      </c>
      <c r="D60" t="s">
        <v>299</v>
      </c>
      <c r="E60" s="1" t="s">
        <v>300</v>
      </c>
      <c r="F60">
        <v>7</v>
      </c>
      <c r="G60" t="s">
        <v>301</v>
      </c>
      <c r="J60">
        <v>32</v>
      </c>
      <c r="K60" t="s">
        <v>25</v>
      </c>
    </row>
    <row r="61" spans="1:17">
      <c r="A61" t="s">
        <v>302</v>
      </c>
      <c r="B61" t="s">
        <v>303</v>
      </c>
      <c r="C61" t="s">
        <v>73</v>
      </c>
      <c r="D61" t="s">
        <v>182</v>
      </c>
      <c r="E61" s="1" t="s">
        <v>304</v>
      </c>
      <c r="F61">
        <v>7</v>
      </c>
      <c r="G61" t="s">
        <v>37</v>
      </c>
      <c r="J61">
        <v>32</v>
      </c>
      <c r="K61" t="s">
        <v>25</v>
      </c>
    </row>
    <row r="62" spans="1:17">
      <c r="A62" t="s">
        <v>305</v>
      </c>
      <c r="B62" t="s">
        <v>306</v>
      </c>
      <c r="C62" t="s">
        <v>53</v>
      </c>
      <c r="D62" t="s">
        <v>307</v>
      </c>
      <c r="E62" s="1" t="s">
        <v>308</v>
      </c>
      <c r="F62">
        <v>7</v>
      </c>
      <c r="G62" t="s">
        <v>37</v>
      </c>
      <c r="J62">
        <v>32</v>
      </c>
      <c r="K62" t="s">
        <v>25</v>
      </c>
    </row>
    <row r="63" spans="1:17">
      <c r="A63" t="s">
        <v>309</v>
      </c>
      <c r="B63" t="s">
        <v>310</v>
      </c>
      <c r="C63" t="s">
        <v>311</v>
      </c>
      <c r="D63" t="s">
        <v>312</v>
      </c>
      <c r="E63" s="1" t="s">
        <v>313</v>
      </c>
      <c r="F63">
        <v>7</v>
      </c>
      <c r="G63" t="s">
        <v>37</v>
      </c>
      <c r="J63">
        <v>24</v>
      </c>
      <c r="K63" t="s">
        <v>25</v>
      </c>
    </row>
    <row r="64" spans="1:17">
      <c r="A64" t="s">
        <v>314</v>
      </c>
      <c r="B64" t="s">
        <v>315</v>
      </c>
      <c r="C64" t="s">
        <v>186</v>
      </c>
      <c r="D64" t="s">
        <v>316</v>
      </c>
      <c r="E64" s="1" t="s">
        <v>317</v>
      </c>
      <c r="F64">
        <v>7</v>
      </c>
      <c r="G64" t="s">
        <v>37</v>
      </c>
      <c r="J64">
        <v>4</v>
      </c>
      <c r="K64" t="s">
        <v>25</v>
      </c>
    </row>
    <row r="65" spans="1:23">
      <c r="A65" t="s">
        <v>318</v>
      </c>
      <c r="B65" t="s">
        <v>319</v>
      </c>
      <c r="C65" t="s">
        <v>320</v>
      </c>
      <c r="D65" t="s">
        <v>321</v>
      </c>
      <c r="E65" s="1" t="s">
        <v>322</v>
      </c>
      <c r="F65">
        <v>7</v>
      </c>
      <c r="G65" t="s">
        <v>323</v>
      </c>
      <c r="P65">
        <v>92</v>
      </c>
      <c r="Q65" t="s">
        <v>50</v>
      </c>
    </row>
    <row r="66" spans="1:23">
      <c r="A66" t="s">
        <v>324</v>
      </c>
      <c r="B66" t="s">
        <v>325</v>
      </c>
      <c r="C66" t="s">
        <v>326</v>
      </c>
      <c r="D66" t="s">
        <v>282</v>
      </c>
      <c r="E66" s="1" t="s">
        <v>327</v>
      </c>
      <c r="F66">
        <v>7</v>
      </c>
      <c r="G66" t="s">
        <v>195</v>
      </c>
      <c r="L66">
        <v>55</v>
      </c>
      <c r="M66" t="s">
        <v>25</v>
      </c>
      <c r="P66">
        <v>84</v>
      </c>
      <c r="Q66" t="s">
        <v>49</v>
      </c>
    </row>
    <row r="67" spans="1:23">
      <c r="A67" t="s">
        <v>328</v>
      </c>
      <c r="B67" t="s">
        <v>329</v>
      </c>
      <c r="C67" t="s">
        <v>162</v>
      </c>
      <c r="D67" t="s">
        <v>330</v>
      </c>
      <c r="E67" s="1" t="s">
        <v>331</v>
      </c>
      <c r="F67">
        <v>7</v>
      </c>
      <c r="G67" t="s">
        <v>332</v>
      </c>
      <c r="L67">
        <v>55</v>
      </c>
      <c r="M67" t="s">
        <v>25</v>
      </c>
      <c r="P67">
        <v>80</v>
      </c>
      <c r="Q67" t="s">
        <v>49</v>
      </c>
    </row>
    <row r="68" spans="1:23">
      <c r="A68" t="s">
        <v>333</v>
      </c>
      <c r="B68" t="s">
        <v>334</v>
      </c>
      <c r="C68" t="s">
        <v>73</v>
      </c>
      <c r="D68" t="s">
        <v>335</v>
      </c>
      <c r="E68" s="1" t="s">
        <v>336</v>
      </c>
      <c r="F68">
        <v>7</v>
      </c>
      <c r="G68" t="s">
        <v>37</v>
      </c>
      <c r="N68">
        <v>38</v>
      </c>
      <c r="O68" t="s">
        <v>25</v>
      </c>
      <c r="P68">
        <v>76</v>
      </c>
      <c r="Q68" t="s">
        <v>49</v>
      </c>
    </row>
    <row r="69" spans="1:23">
      <c r="A69" t="s">
        <v>337</v>
      </c>
      <c r="B69" t="s">
        <v>338</v>
      </c>
      <c r="C69" t="s">
        <v>339</v>
      </c>
      <c r="D69" t="s">
        <v>340</v>
      </c>
      <c r="E69" s="1" t="s">
        <v>341</v>
      </c>
      <c r="F69">
        <v>7</v>
      </c>
      <c r="G69" t="s">
        <v>342</v>
      </c>
      <c r="P69">
        <v>52</v>
      </c>
      <c r="Q69" t="s">
        <v>25</v>
      </c>
    </row>
    <row r="70" spans="1:23">
      <c r="A70" t="s">
        <v>343</v>
      </c>
      <c r="B70" t="s">
        <v>344</v>
      </c>
      <c r="C70" t="s">
        <v>58</v>
      </c>
      <c r="D70" t="s">
        <v>59</v>
      </c>
      <c r="E70" s="1" t="s">
        <v>345</v>
      </c>
      <c r="F70">
        <v>7</v>
      </c>
      <c r="G70" t="s">
        <v>37</v>
      </c>
      <c r="N70">
        <v>84</v>
      </c>
      <c r="O70" t="s">
        <v>50</v>
      </c>
    </row>
    <row r="71" spans="1:23">
      <c r="A71" t="s">
        <v>346</v>
      </c>
      <c r="B71" t="s">
        <v>347</v>
      </c>
      <c r="C71" t="s">
        <v>348</v>
      </c>
      <c r="D71" t="s">
        <v>260</v>
      </c>
      <c r="E71" s="1" t="s">
        <v>349</v>
      </c>
      <c r="F71">
        <v>7</v>
      </c>
      <c r="G71" t="s">
        <v>37</v>
      </c>
      <c r="N71">
        <v>25</v>
      </c>
      <c r="O71" t="s">
        <v>25</v>
      </c>
    </row>
    <row r="72" spans="1:23">
      <c r="A72" t="s">
        <v>350</v>
      </c>
      <c r="B72" t="s">
        <v>351</v>
      </c>
      <c r="C72" t="s">
        <v>28</v>
      </c>
      <c r="D72" t="s">
        <v>352</v>
      </c>
      <c r="E72" s="1" t="s">
        <v>353</v>
      </c>
      <c r="F72">
        <v>7</v>
      </c>
      <c r="G72" t="s">
        <v>131</v>
      </c>
      <c r="N72">
        <v>19</v>
      </c>
      <c r="O72" t="s">
        <v>25</v>
      </c>
    </row>
    <row r="73" spans="1:23">
      <c r="A73" t="s">
        <v>354</v>
      </c>
      <c r="B73" t="s">
        <v>355</v>
      </c>
      <c r="C73" t="s">
        <v>162</v>
      </c>
      <c r="D73" t="s">
        <v>356</v>
      </c>
      <c r="E73" s="1" t="s">
        <v>357</v>
      </c>
      <c r="F73">
        <v>7</v>
      </c>
      <c r="G73" t="s">
        <v>358</v>
      </c>
      <c r="L73">
        <v>88</v>
      </c>
      <c r="M73" t="s">
        <v>23</v>
      </c>
    </row>
    <row r="74" spans="1:23">
      <c r="A74" t="s">
        <v>359</v>
      </c>
      <c r="B74" t="s">
        <v>360</v>
      </c>
      <c r="C74" t="s">
        <v>298</v>
      </c>
      <c r="D74" t="s">
        <v>361</v>
      </c>
      <c r="E74" s="1" t="s">
        <v>362</v>
      </c>
      <c r="F74">
        <v>7</v>
      </c>
      <c r="G74" t="s">
        <v>240</v>
      </c>
      <c r="L74">
        <v>60</v>
      </c>
      <c r="M74" t="s">
        <v>24</v>
      </c>
    </row>
    <row r="75" spans="1:23">
      <c r="A75" t="s">
        <v>363</v>
      </c>
      <c r="B75" t="s">
        <v>364</v>
      </c>
      <c r="C75" t="s">
        <v>167</v>
      </c>
      <c r="D75" t="s">
        <v>365</v>
      </c>
      <c r="E75" s="1" t="s">
        <v>366</v>
      </c>
      <c r="F75">
        <v>7</v>
      </c>
      <c r="G75" t="s">
        <v>367</v>
      </c>
      <c r="L75">
        <v>48</v>
      </c>
      <c r="M75" t="s">
        <v>25</v>
      </c>
    </row>
    <row r="76" spans="1:23">
      <c r="A76" t="s">
        <v>368</v>
      </c>
      <c r="B76" t="s">
        <v>369</v>
      </c>
      <c r="C76" t="s">
        <v>370</v>
      </c>
      <c r="D76" t="s">
        <v>149</v>
      </c>
      <c r="E76" s="1" t="s">
        <v>371</v>
      </c>
      <c r="F76">
        <v>7</v>
      </c>
      <c r="G76" t="s">
        <v>372</v>
      </c>
      <c r="L76">
        <v>43</v>
      </c>
      <c r="M76" t="s">
        <v>25</v>
      </c>
    </row>
    <row r="77" spans="1:23">
      <c r="A77" t="s">
        <v>373</v>
      </c>
      <c r="B77" t="s">
        <v>374</v>
      </c>
      <c r="C77" t="s">
        <v>375</v>
      </c>
      <c r="D77" t="s">
        <v>287</v>
      </c>
      <c r="E77" s="1" t="s">
        <v>376</v>
      </c>
      <c r="F77">
        <v>7</v>
      </c>
      <c r="G77" t="s">
        <v>377</v>
      </c>
      <c r="L77">
        <v>28</v>
      </c>
      <c r="M77" t="s">
        <v>25</v>
      </c>
    </row>
    <row r="78" spans="1:23">
      <c r="A78" t="s">
        <v>378</v>
      </c>
      <c r="B78" t="s">
        <v>379</v>
      </c>
      <c r="C78" t="s">
        <v>380</v>
      </c>
      <c r="D78" t="s">
        <v>47</v>
      </c>
      <c r="E78" s="1" t="s">
        <v>381</v>
      </c>
      <c r="F78">
        <v>8</v>
      </c>
      <c r="G78" t="s">
        <v>382</v>
      </c>
      <c r="H78">
        <v>100</v>
      </c>
      <c r="I78" t="s">
        <v>23</v>
      </c>
      <c r="J78">
        <v>96</v>
      </c>
      <c r="K78" t="s">
        <v>23</v>
      </c>
      <c r="N78">
        <v>69</v>
      </c>
      <c r="O78" t="s">
        <v>49</v>
      </c>
      <c r="P78">
        <v>88</v>
      </c>
      <c r="Q78" t="s">
        <v>49</v>
      </c>
      <c r="R78">
        <f t="shared" ref="R78:R109" si="0">SUM(H78:P78)</f>
        <v>353</v>
      </c>
      <c r="S78">
        <f t="shared" ref="S78:S109" si="1">COUNT(H78:P78)</f>
        <v>4</v>
      </c>
      <c r="T78">
        <f>R78-MIN(H78:P78)</f>
        <v>284</v>
      </c>
      <c r="U78" s="2">
        <v>2</v>
      </c>
      <c r="V78" s="2" t="s">
        <v>834</v>
      </c>
      <c r="W78" s="2">
        <v>1</v>
      </c>
    </row>
    <row r="79" spans="1:23">
      <c r="A79" t="s">
        <v>383</v>
      </c>
      <c r="B79" t="s">
        <v>384</v>
      </c>
      <c r="C79" t="s">
        <v>93</v>
      </c>
      <c r="D79" t="s">
        <v>273</v>
      </c>
      <c r="E79" s="1" t="s">
        <v>385</v>
      </c>
      <c r="F79">
        <v>8</v>
      </c>
      <c r="G79" t="s">
        <v>386</v>
      </c>
      <c r="H79">
        <v>100</v>
      </c>
      <c r="I79" t="s">
        <v>23</v>
      </c>
      <c r="J79">
        <v>92</v>
      </c>
      <c r="K79" t="s">
        <v>23</v>
      </c>
      <c r="L79">
        <v>48</v>
      </c>
      <c r="M79" t="s">
        <v>25</v>
      </c>
      <c r="N79">
        <v>75</v>
      </c>
      <c r="O79" t="s">
        <v>50</v>
      </c>
      <c r="P79">
        <v>84</v>
      </c>
      <c r="Q79" t="s">
        <v>49</v>
      </c>
      <c r="R79">
        <f t="shared" si="0"/>
        <v>399</v>
      </c>
      <c r="S79">
        <f t="shared" si="1"/>
        <v>5</v>
      </c>
      <c r="T79">
        <f>H79+J79+P79</f>
        <v>276</v>
      </c>
      <c r="U79" s="2">
        <v>3</v>
      </c>
      <c r="V79" s="2" t="s">
        <v>834</v>
      </c>
      <c r="W79" s="2">
        <v>1</v>
      </c>
    </row>
    <row r="80" spans="1:23">
      <c r="A80" t="s">
        <v>409</v>
      </c>
      <c r="B80" t="s">
        <v>410</v>
      </c>
      <c r="C80" t="s">
        <v>167</v>
      </c>
      <c r="D80" t="s">
        <v>316</v>
      </c>
      <c r="E80" s="1" t="s">
        <v>411</v>
      </c>
      <c r="F80">
        <v>8</v>
      </c>
      <c r="G80" t="s">
        <v>386</v>
      </c>
      <c r="H80">
        <v>83</v>
      </c>
      <c r="I80" t="s">
        <v>24</v>
      </c>
      <c r="J80" s="18">
        <v>92</v>
      </c>
      <c r="K80" s="18" t="s">
        <v>23</v>
      </c>
      <c r="N80">
        <v>78</v>
      </c>
      <c r="O80" t="s">
        <v>50</v>
      </c>
      <c r="P80">
        <v>92</v>
      </c>
      <c r="Q80" t="s">
        <v>49</v>
      </c>
      <c r="R80">
        <f t="shared" si="0"/>
        <v>345</v>
      </c>
      <c r="S80">
        <f t="shared" si="1"/>
        <v>4</v>
      </c>
      <c r="T80">
        <f>R80-MIN(H80:P80)</f>
        <v>267</v>
      </c>
      <c r="U80" s="2">
        <v>2</v>
      </c>
      <c r="V80" s="2" t="s">
        <v>834</v>
      </c>
      <c r="W80" s="2">
        <v>1</v>
      </c>
    </row>
    <row r="81" spans="1:24">
      <c r="A81" t="s">
        <v>412</v>
      </c>
      <c r="B81" t="s">
        <v>413</v>
      </c>
      <c r="C81" t="s">
        <v>414</v>
      </c>
      <c r="D81" t="s">
        <v>187</v>
      </c>
      <c r="E81" s="1" t="s">
        <v>415</v>
      </c>
      <c r="F81">
        <v>8</v>
      </c>
      <c r="G81" s="17" t="s">
        <v>416</v>
      </c>
      <c r="H81" s="18">
        <v>89</v>
      </c>
      <c r="I81" s="18" t="s">
        <v>24</v>
      </c>
      <c r="J81" s="18">
        <v>92</v>
      </c>
      <c r="K81" s="18" t="s">
        <v>23</v>
      </c>
      <c r="N81">
        <v>64</v>
      </c>
      <c r="O81" t="s">
        <v>49</v>
      </c>
      <c r="R81">
        <f t="shared" si="0"/>
        <v>245</v>
      </c>
      <c r="S81">
        <f t="shared" si="1"/>
        <v>3</v>
      </c>
      <c r="T81">
        <f>R81</f>
        <v>245</v>
      </c>
      <c r="V81" s="18" t="s">
        <v>834</v>
      </c>
      <c r="W81" s="18">
        <v>1</v>
      </c>
    </row>
    <row r="82" spans="1:24">
      <c r="A82" t="s">
        <v>605</v>
      </c>
      <c r="B82" t="s">
        <v>606</v>
      </c>
      <c r="C82" t="s">
        <v>98</v>
      </c>
      <c r="D82" t="s">
        <v>187</v>
      </c>
      <c r="E82" s="1" t="s">
        <v>607</v>
      </c>
      <c r="F82">
        <v>8</v>
      </c>
      <c r="G82" t="s">
        <v>37</v>
      </c>
      <c r="J82">
        <v>76</v>
      </c>
      <c r="K82" t="s">
        <v>24</v>
      </c>
      <c r="L82">
        <v>88</v>
      </c>
      <c r="M82" t="s">
        <v>23</v>
      </c>
      <c r="N82">
        <v>59</v>
      </c>
      <c r="O82" t="s">
        <v>25</v>
      </c>
      <c r="P82">
        <v>80</v>
      </c>
      <c r="Q82" t="s">
        <v>49</v>
      </c>
      <c r="R82">
        <f t="shared" si="0"/>
        <v>303</v>
      </c>
      <c r="S82">
        <f t="shared" si="1"/>
        <v>4</v>
      </c>
      <c r="T82">
        <f>R82-MIN(H82:P82)</f>
        <v>244</v>
      </c>
      <c r="U82">
        <v>1</v>
      </c>
      <c r="V82" t="s">
        <v>834</v>
      </c>
      <c r="W82">
        <v>1</v>
      </c>
    </row>
    <row r="83" spans="1:24">
      <c r="A83" t="s">
        <v>417</v>
      </c>
      <c r="B83" t="s">
        <v>418</v>
      </c>
      <c r="C83" t="s">
        <v>419</v>
      </c>
      <c r="D83" t="s">
        <v>207</v>
      </c>
      <c r="E83" s="1" t="s">
        <v>420</v>
      </c>
      <c r="F83">
        <v>8</v>
      </c>
      <c r="G83" t="s">
        <v>244</v>
      </c>
      <c r="H83">
        <v>80</v>
      </c>
      <c r="I83" t="s">
        <v>24</v>
      </c>
      <c r="J83">
        <v>88</v>
      </c>
      <c r="K83" t="s">
        <v>23</v>
      </c>
      <c r="N83">
        <v>72</v>
      </c>
      <c r="O83" t="s">
        <v>49</v>
      </c>
      <c r="R83">
        <f t="shared" si="0"/>
        <v>240</v>
      </c>
      <c r="S83">
        <f t="shared" si="1"/>
        <v>3</v>
      </c>
      <c r="T83">
        <f t="shared" ref="T83:T88" si="2">R83</f>
        <v>240</v>
      </c>
      <c r="U83">
        <v>1</v>
      </c>
      <c r="V83" t="s">
        <v>834</v>
      </c>
      <c r="W83">
        <v>1</v>
      </c>
    </row>
    <row r="84" spans="1:24">
      <c r="A84" t="s">
        <v>387</v>
      </c>
      <c r="B84" t="s">
        <v>388</v>
      </c>
      <c r="C84" t="s">
        <v>389</v>
      </c>
      <c r="D84" t="s">
        <v>94</v>
      </c>
      <c r="E84" s="1" t="s">
        <v>390</v>
      </c>
      <c r="F84">
        <v>8</v>
      </c>
      <c r="G84" t="s">
        <v>226</v>
      </c>
      <c r="H84">
        <v>91</v>
      </c>
      <c r="I84" t="s">
        <v>23</v>
      </c>
      <c r="J84">
        <v>68</v>
      </c>
      <c r="K84" t="s">
        <v>25</v>
      </c>
      <c r="N84">
        <v>80</v>
      </c>
      <c r="O84" t="s">
        <v>50</v>
      </c>
      <c r="R84">
        <f t="shared" si="0"/>
        <v>239</v>
      </c>
      <c r="S84">
        <f t="shared" si="1"/>
        <v>3</v>
      </c>
      <c r="T84">
        <f t="shared" si="2"/>
        <v>239</v>
      </c>
      <c r="U84" s="2">
        <v>2</v>
      </c>
      <c r="V84" s="2" t="s">
        <v>834</v>
      </c>
      <c r="W84" s="2">
        <v>1</v>
      </c>
    </row>
    <row r="85" spans="1:24">
      <c r="A85" t="s">
        <v>421</v>
      </c>
      <c r="B85" t="s">
        <v>422</v>
      </c>
      <c r="C85" t="s">
        <v>423</v>
      </c>
      <c r="D85" t="s">
        <v>120</v>
      </c>
      <c r="E85" s="1" t="s">
        <v>424</v>
      </c>
      <c r="F85">
        <v>8</v>
      </c>
      <c r="G85" t="s">
        <v>425</v>
      </c>
      <c r="H85">
        <v>80</v>
      </c>
      <c r="I85" t="s">
        <v>24</v>
      </c>
      <c r="J85">
        <v>80</v>
      </c>
      <c r="K85" t="s">
        <v>24</v>
      </c>
      <c r="N85">
        <v>75</v>
      </c>
      <c r="O85" t="s">
        <v>50</v>
      </c>
      <c r="R85">
        <f t="shared" si="0"/>
        <v>235</v>
      </c>
      <c r="S85">
        <f t="shared" si="1"/>
        <v>3</v>
      </c>
      <c r="T85">
        <f t="shared" si="2"/>
        <v>235</v>
      </c>
      <c r="U85">
        <v>1</v>
      </c>
      <c r="V85" t="s">
        <v>834</v>
      </c>
      <c r="W85">
        <v>2</v>
      </c>
    </row>
    <row r="86" spans="1:24">
      <c r="A86" t="s">
        <v>625</v>
      </c>
      <c r="B86" t="s">
        <v>626</v>
      </c>
      <c r="C86" t="s">
        <v>69</v>
      </c>
      <c r="D86" t="s">
        <v>627</v>
      </c>
      <c r="E86" s="1" t="s">
        <v>628</v>
      </c>
      <c r="F86">
        <v>8</v>
      </c>
      <c r="G86" t="s">
        <v>429</v>
      </c>
      <c r="J86">
        <v>72</v>
      </c>
      <c r="K86" t="s">
        <v>25</v>
      </c>
      <c r="N86">
        <v>66</v>
      </c>
      <c r="O86" t="s">
        <v>49</v>
      </c>
      <c r="P86">
        <v>96</v>
      </c>
      <c r="Q86" t="s">
        <v>50</v>
      </c>
      <c r="R86">
        <f t="shared" si="0"/>
        <v>234</v>
      </c>
      <c r="S86">
        <f t="shared" si="1"/>
        <v>3</v>
      </c>
      <c r="T86">
        <f t="shared" si="2"/>
        <v>234</v>
      </c>
      <c r="U86">
        <v>1</v>
      </c>
      <c r="V86" t="s">
        <v>834</v>
      </c>
      <c r="W86">
        <v>2</v>
      </c>
    </row>
    <row r="87" spans="1:24">
      <c r="A87" t="s">
        <v>437</v>
      </c>
      <c r="B87" t="s">
        <v>438</v>
      </c>
      <c r="C87" t="s">
        <v>73</v>
      </c>
      <c r="D87" t="s">
        <v>260</v>
      </c>
      <c r="E87" s="1" t="s">
        <v>439</v>
      </c>
      <c r="F87">
        <v>8</v>
      </c>
      <c r="G87" t="s">
        <v>440</v>
      </c>
      <c r="H87">
        <v>74</v>
      </c>
      <c r="I87" t="s">
        <v>24</v>
      </c>
      <c r="L87">
        <v>73</v>
      </c>
      <c r="M87" t="s">
        <v>24</v>
      </c>
      <c r="P87">
        <v>84</v>
      </c>
      <c r="Q87" t="s">
        <v>49</v>
      </c>
      <c r="R87">
        <f t="shared" si="0"/>
        <v>231</v>
      </c>
      <c r="S87">
        <f t="shared" si="1"/>
        <v>3</v>
      </c>
      <c r="T87">
        <f t="shared" si="2"/>
        <v>231</v>
      </c>
      <c r="V87" t="s">
        <v>834</v>
      </c>
      <c r="W87">
        <v>2</v>
      </c>
    </row>
    <row r="88" spans="1:24">
      <c r="A88" t="s">
        <v>576</v>
      </c>
      <c r="B88" t="s">
        <v>577</v>
      </c>
      <c r="C88" t="s">
        <v>53</v>
      </c>
      <c r="D88" t="s">
        <v>312</v>
      </c>
      <c r="E88" s="1" t="s">
        <v>578</v>
      </c>
      <c r="F88">
        <v>8</v>
      </c>
      <c r="G88" s="3" t="s">
        <v>579</v>
      </c>
      <c r="J88">
        <v>80</v>
      </c>
      <c r="K88" t="s">
        <v>24</v>
      </c>
      <c r="L88">
        <v>75</v>
      </c>
      <c r="M88" t="s">
        <v>24</v>
      </c>
      <c r="P88">
        <v>76</v>
      </c>
      <c r="Q88" t="s">
        <v>25</v>
      </c>
      <c r="R88">
        <f t="shared" si="0"/>
        <v>231</v>
      </c>
      <c r="S88">
        <f t="shared" si="1"/>
        <v>3</v>
      </c>
      <c r="T88">
        <f t="shared" si="2"/>
        <v>231</v>
      </c>
      <c r="V88" t="s">
        <v>834</v>
      </c>
      <c r="W88" s="3">
        <v>1</v>
      </c>
    </row>
    <row r="89" spans="1:24">
      <c r="A89" t="s">
        <v>394</v>
      </c>
      <c r="B89" t="s">
        <v>395</v>
      </c>
      <c r="C89" t="s">
        <v>69</v>
      </c>
      <c r="D89" t="s">
        <v>396</v>
      </c>
      <c r="E89" s="1" t="s">
        <v>183</v>
      </c>
      <c r="F89">
        <v>8</v>
      </c>
      <c r="G89" t="s">
        <v>397</v>
      </c>
      <c r="H89">
        <v>86</v>
      </c>
      <c r="I89" t="s">
        <v>24</v>
      </c>
      <c r="J89">
        <v>80</v>
      </c>
      <c r="K89" t="s">
        <v>24</v>
      </c>
      <c r="N89">
        <v>64</v>
      </c>
      <c r="O89" t="s">
        <v>49</v>
      </c>
      <c r="P89">
        <v>52</v>
      </c>
      <c r="Q89" t="s">
        <v>25</v>
      </c>
      <c r="R89">
        <f t="shared" si="0"/>
        <v>282</v>
      </c>
      <c r="S89">
        <f t="shared" si="1"/>
        <v>4</v>
      </c>
      <c r="T89">
        <f>R89-MIN(H89:P89)</f>
        <v>230</v>
      </c>
      <c r="V89" t="s">
        <v>834</v>
      </c>
      <c r="W89">
        <v>2</v>
      </c>
    </row>
    <row r="90" spans="1:24">
      <c r="A90" t="s">
        <v>391</v>
      </c>
      <c r="B90" t="s">
        <v>392</v>
      </c>
      <c r="C90" t="s">
        <v>34</v>
      </c>
      <c r="D90" t="s">
        <v>273</v>
      </c>
      <c r="E90" s="1" t="s">
        <v>393</v>
      </c>
      <c r="F90">
        <v>8</v>
      </c>
      <c r="G90" t="s">
        <v>22</v>
      </c>
      <c r="H90">
        <v>91</v>
      </c>
      <c r="I90" t="s">
        <v>23</v>
      </c>
      <c r="J90">
        <v>64</v>
      </c>
      <c r="K90" t="s">
        <v>25</v>
      </c>
      <c r="N90">
        <v>75</v>
      </c>
      <c r="O90" t="s">
        <v>50</v>
      </c>
      <c r="R90">
        <f t="shared" si="0"/>
        <v>230</v>
      </c>
      <c r="S90">
        <f t="shared" si="1"/>
        <v>3</v>
      </c>
      <c r="T90">
        <f>R90</f>
        <v>230</v>
      </c>
      <c r="U90" s="2">
        <v>2</v>
      </c>
      <c r="V90" s="2" t="s">
        <v>834</v>
      </c>
      <c r="W90" s="2">
        <v>1</v>
      </c>
    </row>
    <row r="91" spans="1:24">
      <c r="A91" t="s">
        <v>629</v>
      </c>
      <c r="B91" t="s">
        <v>630</v>
      </c>
      <c r="C91" t="s">
        <v>278</v>
      </c>
      <c r="D91" t="s">
        <v>84</v>
      </c>
      <c r="E91" s="1" t="s">
        <v>631</v>
      </c>
      <c r="F91">
        <v>8</v>
      </c>
      <c r="G91" s="3" t="s">
        <v>632</v>
      </c>
      <c r="J91">
        <v>72</v>
      </c>
      <c r="K91" t="s">
        <v>25</v>
      </c>
      <c r="L91">
        <v>65</v>
      </c>
      <c r="M91" t="s">
        <v>24</v>
      </c>
      <c r="N91">
        <v>38</v>
      </c>
      <c r="O91" t="s">
        <v>25</v>
      </c>
      <c r="P91">
        <v>92</v>
      </c>
      <c r="Q91" t="s">
        <v>49</v>
      </c>
      <c r="R91">
        <f t="shared" si="0"/>
        <v>267</v>
      </c>
      <c r="S91">
        <f t="shared" si="1"/>
        <v>4</v>
      </c>
      <c r="T91">
        <f>R91-MIN(H91:P91)</f>
        <v>229</v>
      </c>
      <c r="V91" t="s">
        <v>834</v>
      </c>
      <c r="W91" s="3">
        <v>2</v>
      </c>
    </row>
    <row r="92" spans="1:24">
      <c r="A92" t="s">
        <v>633</v>
      </c>
      <c r="B92" t="s">
        <v>634</v>
      </c>
      <c r="C92" t="s">
        <v>186</v>
      </c>
      <c r="D92" t="s">
        <v>307</v>
      </c>
      <c r="E92" s="1" t="s">
        <v>635</v>
      </c>
      <c r="F92">
        <v>8</v>
      </c>
      <c r="G92" s="3" t="s">
        <v>636</v>
      </c>
      <c r="J92">
        <v>72</v>
      </c>
      <c r="K92" t="s">
        <v>25</v>
      </c>
      <c r="L92">
        <v>83</v>
      </c>
      <c r="M92" t="s">
        <v>23</v>
      </c>
      <c r="N92">
        <v>64</v>
      </c>
      <c r="O92" t="s">
        <v>49</v>
      </c>
      <c r="P92">
        <v>72</v>
      </c>
      <c r="Q92" t="s">
        <v>25</v>
      </c>
      <c r="R92">
        <f t="shared" si="0"/>
        <v>291</v>
      </c>
      <c r="S92">
        <f t="shared" si="1"/>
        <v>4</v>
      </c>
      <c r="T92">
        <f>R92-MIN(H92:P92)</f>
        <v>227</v>
      </c>
      <c r="U92">
        <v>1</v>
      </c>
      <c r="V92" t="s">
        <v>834</v>
      </c>
      <c r="W92" s="3">
        <v>2</v>
      </c>
    </row>
    <row r="93" spans="1:24">
      <c r="A93" t="s">
        <v>663</v>
      </c>
      <c r="B93" t="s">
        <v>664</v>
      </c>
      <c r="C93" t="s">
        <v>665</v>
      </c>
      <c r="D93" t="s">
        <v>482</v>
      </c>
      <c r="E93" s="1" t="s">
        <v>462</v>
      </c>
      <c r="F93">
        <v>8</v>
      </c>
      <c r="G93" t="s">
        <v>654</v>
      </c>
      <c r="J93" s="18">
        <v>76</v>
      </c>
      <c r="K93" s="18" t="s">
        <v>24</v>
      </c>
      <c r="N93">
        <v>59</v>
      </c>
      <c r="O93" t="s">
        <v>25</v>
      </c>
      <c r="P93">
        <v>92</v>
      </c>
      <c r="Q93" t="s">
        <v>49</v>
      </c>
      <c r="R93">
        <f t="shared" si="0"/>
        <v>227</v>
      </c>
      <c r="S93">
        <f t="shared" si="1"/>
        <v>3</v>
      </c>
      <c r="T93">
        <f>R93</f>
        <v>227</v>
      </c>
      <c r="V93" t="s">
        <v>834</v>
      </c>
      <c r="W93" s="4">
        <v>3</v>
      </c>
    </row>
    <row r="94" spans="1:24">
      <c r="A94" t="s">
        <v>445</v>
      </c>
      <c r="B94" t="s">
        <v>446</v>
      </c>
      <c r="C94" t="s">
        <v>291</v>
      </c>
      <c r="D94" t="s">
        <v>447</v>
      </c>
      <c r="E94" s="1" t="s">
        <v>448</v>
      </c>
      <c r="F94">
        <v>8</v>
      </c>
      <c r="G94" t="s">
        <v>449</v>
      </c>
      <c r="H94">
        <v>66</v>
      </c>
      <c r="I94" t="s">
        <v>25</v>
      </c>
      <c r="J94">
        <v>84</v>
      </c>
      <c r="K94" t="s">
        <v>23</v>
      </c>
      <c r="L94">
        <v>73</v>
      </c>
      <c r="M94" t="s">
        <v>24</v>
      </c>
      <c r="P94">
        <v>68</v>
      </c>
      <c r="Q94" t="s">
        <v>25</v>
      </c>
      <c r="R94">
        <f t="shared" si="0"/>
        <v>291</v>
      </c>
      <c r="S94">
        <f t="shared" si="1"/>
        <v>4</v>
      </c>
      <c r="T94">
        <f>R94-MIN(H94:P94)</f>
        <v>225</v>
      </c>
      <c r="U94">
        <v>1</v>
      </c>
      <c r="V94" t="s">
        <v>834</v>
      </c>
      <c r="W94" s="3">
        <v>2</v>
      </c>
    </row>
    <row r="95" spans="1:24">
      <c r="A95" t="s">
        <v>674</v>
      </c>
      <c r="B95" t="s">
        <v>675</v>
      </c>
      <c r="C95" t="s">
        <v>34</v>
      </c>
      <c r="D95" t="s">
        <v>187</v>
      </c>
      <c r="E95" s="1" t="s">
        <v>676</v>
      </c>
      <c r="F95">
        <v>8</v>
      </c>
      <c r="G95" s="17" t="s">
        <v>37</v>
      </c>
      <c r="J95">
        <v>60</v>
      </c>
      <c r="K95" t="s">
        <v>25</v>
      </c>
      <c r="N95">
        <v>63</v>
      </c>
      <c r="O95" t="s">
        <v>49</v>
      </c>
      <c r="P95">
        <v>100</v>
      </c>
      <c r="Q95" t="s">
        <v>50</v>
      </c>
      <c r="R95">
        <f t="shared" si="0"/>
        <v>223</v>
      </c>
      <c r="S95">
        <f t="shared" si="1"/>
        <v>3</v>
      </c>
      <c r="T95">
        <f>R95</f>
        <v>223</v>
      </c>
      <c r="U95">
        <v>1</v>
      </c>
      <c r="V95" s="17" t="s">
        <v>835</v>
      </c>
      <c r="W95" s="4">
        <v>3</v>
      </c>
      <c r="X95" t="s">
        <v>944</v>
      </c>
    </row>
    <row r="96" spans="1:24">
      <c r="A96" t="s">
        <v>554</v>
      </c>
      <c r="B96" t="s">
        <v>555</v>
      </c>
      <c r="C96" t="s">
        <v>34</v>
      </c>
      <c r="D96" t="s">
        <v>187</v>
      </c>
      <c r="E96" s="1" t="s">
        <v>556</v>
      </c>
      <c r="F96">
        <v>8</v>
      </c>
      <c r="G96" t="s">
        <v>266</v>
      </c>
      <c r="H96">
        <v>0</v>
      </c>
      <c r="I96" t="s">
        <v>25</v>
      </c>
      <c r="J96">
        <v>76</v>
      </c>
      <c r="K96" t="s">
        <v>24</v>
      </c>
      <c r="L96">
        <v>68</v>
      </c>
      <c r="M96" t="s">
        <v>24</v>
      </c>
      <c r="N96">
        <v>42</v>
      </c>
      <c r="O96" t="s">
        <v>25</v>
      </c>
      <c r="P96">
        <v>76</v>
      </c>
      <c r="Q96" t="s">
        <v>25</v>
      </c>
      <c r="R96">
        <f t="shared" si="0"/>
        <v>262</v>
      </c>
      <c r="S96">
        <f t="shared" si="1"/>
        <v>5</v>
      </c>
      <c r="T96">
        <f>J96+L96+P96</f>
        <v>220</v>
      </c>
      <c r="V96" t="s">
        <v>834</v>
      </c>
      <c r="W96" s="4">
        <v>3</v>
      </c>
    </row>
    <row r="97" spans="1:24">
      <c r="A97" t="s">
        <v>463</v>
      </c>
      <c r="B97" t="s">
        <v>464</v>
      </c>
      <c r="C97" t="s">
        <v>465</v>
      </c>
      <c r="D97" t="s">
        <v>120</v>
      </c>
      <c r="E97" s="1" t="s">
        <v>466</v>
      </c>
      <c r="F97">
        <v>8</v>
      </c>
      <c r="G97" t="s">
        <v>467</v>
      </c>
      <c r="H97">
        <v>60</v>
      </c>
      <c r="I97" t="s">
        <v>25</v>
      </c>
      <c r="J97">
        <v>88</v>
      </c>
      <c r="K97" t="s">
        <v>23</v>
      </c>
      <c r="N97">
        <v>72</v>
      </c>
      <c r="O97" t="s">
        <v>49</v>
      </c>
      <c r="R97">
        <f t="shared" si="0"/>
        <v>220</v>
      </c>
      <c r="S97">
        <f t="shared" si="1"/>
        <v>3</v>
      </c>
      <c r="T97">
        <f>R97</f>
        <v>220</v>
      </c>
      <c r="U97">
        <v>1</v>
      </c>
      <c r="V97" t="s">
        <v>834</v>
      </c>
      <c r="W97" s="3">
        <v>2</v>
      </c>
    </row>
    <row r="98" spans="1:24">
      <c r="A98" t="s">
        <v>475</v>
      </c>
      <c r="B98" t="s">
        <v>476</v>
      </c>
      <c r="C98" t="s">
        <v>58</v>
      </c>
      <c r="D98" t="s">
        <v>477</v>
      </c>
      <c r="E98" s="1" t="s">
        <v>478</v>
      </c>
      <c r="F98">
        <v>8</v>
      </c>
      <c r="G98" t="s">
        <v>479</v>
      </c>
      <c r="H98">
        <v>60</v>
      </c>
      <c r="I98" t="s">
        <v>25</v>
      </c>
      <c r="J98">
        <v>76</v>
      </c>
      <c r="K98" t="s">
        <v>24</v>
      </c>
      <c r="L98">
        <v>80</v>
      </c>
      <c r="M98" t="s">
        <v>24</v>
      </c>
      <c r="N98">
        <v>58</v>
      </c>
      <c r="O98" t="s">
        <v>25</v>
      </c>
      <c r="P98">
        <v>44</v>
      </c>
      <c r="Q98" t="s">
        <v>25</v>
      </c>
      <c r="R98">
        <f t="shared" si="0"/>
        <v>318</v>
      </c>
      <c r="S98">
        <f t="shared" si="1"/>
        <v>5</v>
      </c>
      <c r="T98">
        <f>L98+J98+H98</f>
        <v>216</v>
      </c>
      <c r="V98" t="s">
        <v>834</v>
      </c>
      <c r="W98" s="4">
        <v>3</v>
      </c>
    </row>
    <row r="99" spans="1:24">
      <c r="A99" t="s">
        <v>404</v>
      </c>
      <c r="B99" t="s">
        <v>405</v>
      </c>
      <c r="C99" t="s">
        <v>167</v>
      </c>
      <c r="D99" t="s">
        <v>234</v>
      </c>
      <c r="E99" s="1" t="s">
        <v>406</v>
      </c>
      <c r="F99">
        <v>8</v>
      </c>
      <c r="G99" t="s">
        <v>126</v>
      </c>
      <c r="H99">
        <v>86</v>
      </c>
      <c r="I99" t="s">
        <v>24</v>
      </c>
      <c r="J99">
        <v>72</v>
      </c>
      <c r="K99" t="s">
        <v>25</v>
      </c>
      <c r="N99">
        <v>56</v>
      </c>
      <c r="O99" t="s">
        <v>25</v>
      </c>
      <c r="R99">
        <f t="shared" si="0"/>
        <v>214</v>
      </c>
      <c r="S99">
        <f t="shared" si="1"/>
        <v>3</v>
      </c>
      <c r="T99">
        <f t="shared" ref="T99:T105" si="3">R99</f>
        <v>214</v>
      </c>
      <c r="V99" t="s">
        <v>834</v>
      </c>
      <c r="W99" s="4">
        <v>3</v>
      </c>
    </row>
    <row r="100" spans="1:24">
      <c r="A100" t="s">
        <v>407</v>
      </c>
      <c r="B100" t="s">
        <v>405</v>
      </c>
      <c r="C100" t="s">
        <v>339</v>
      </c>
      <c r="D100" t="s">
        <v>316</v>
      </c>
      <c r="E100" s="1" t="s">
        <v>408</v>
      </c>
      <c r="F100">
        <v>8</v>
      </c>
      <c r="G100" t="s">
        <v>382</v>
      </c>
      <c r="H100">
        <v>86</v>
      </c>
      <c r="I100" t="s">
        <v>24</v>
      </c>
      <c r="J100">
        <v>72</v>
      </c>
      <c r="K100" t="s">
        <v>25</v>
      </c>
      <c r="N100">
        <v>56</v>
      </c>
      <c r="O100" t="s">
        <v>25</v>
      </c>
      <c r="R100">
        <f t="shared" si="0"/>
        <v>214</v>
      </c>
      <c r="S100">
        <f t="shared" si="1"/>
        <v>3</v>
      </c>
      <c r="T100">
        <f t="shared" si="3"/>
        <v>214</v>
      </c>
      <c r="V100" t="s">
        <v>834</v>
      </c>
      <c r="W100" s="4">
        <v>3</v>
      </c>
    </row>
    <row r="101" spans="1:24">
      <c r="A101" t="s">
        <v>680</v>
      </c>
      <c r="B101" t="s">
        <v>681</v>
      </c>
      <c r="C101" t="s">
        <v>162</v>
      </c>
      <c r="D101" t="s">
        <v>260</v>
      </c>
      <c r="E101" s="1" t="s">
        <v>682</v>
      </c>
      <c r="F101">
        <v>8</v>
      </c>
      <c r="G101" t="s">
        <v>683</v>
      </c>
      <c r="J101">
        <v>56</v>
      </c>
      <c r="K101" t="s">
        <v>25</v>
      </c>
      <c r="L101">
        <v>68</v>
      </c>
      <c r="M101" t="s">
        <v>24</v>
      </c>
      <c r="P101">
        <v>88</v>
      </c>
      <c r="Q101" t="s">
        <v>49</v>
      </c>
      <c r="R101">
        <f t="shared" si="0"/>
        <v>212</v>
      </c>
      <c r="S101">
        <f t="shared" si="1"/>
        <v>3</v>
      </c>
      <c r="T101">
        <f t="shared" si="3"/>
        <v>212</v>
      </c>
      <c r="V101" t="s">
        <v>834</v>
      </c>
      <c r="W101" s="3">
        <v>2</v>
      </c>
    </row>
    <row r="102" spans="1:24">
      <c r="A102" t="s">
        <v>608</v>
      </c>
      <c r="B102" t="s">
        <v>609</v>
      </c>
      <c r="C102" t="s">
        <v>98</v>
      </c>
      <c r="D102" t="s">
        <v>47</v>
      </c>
      <c r="E102" s="1" t="s">
        <v>610</v>
      </c>
      <c r="F102">
        <v>8</v>
      </c>
      <c r="G102" s="17" t="s">
        <v>37</v>
      </c>
      <c r="J102">
        <v>76</v>
      </c>
      <c r="K102" t="s">
        <v>24</v>
      </c>
      <c r="N102">
        <v>58</v>
      </c>
      <c r="O102" t="s">
        <v>25</v>
      </c>
      <c r="P102">
        <v>76</v>
      </c>
      <c r="Q102" t="s">
        <v>25</v>
      </c>
      <c r="R102">
        <f t="shared" si="0"/>
        <v>210</v>
      </c>
      <c r="S102">
        <f t="shared" si="1"/>
        <v>3</v>
      </c>
      <c r="T102">
        <f t="shared" si="3"/>
        <v>210</v>
      </c>
      <c r="V102" s="17" t="s">
        <v>835</v>
      </c>
      <c r="W102" s="4">
        <v>3</v>
      </c>
      <c r="X102" t="s">
        <v>945</v>
      </c>
    </row>
    <row r="103" spans="1:24">
      <c r="A103" t="s">
        <v>441</v>
      </c>
      <c r="B103" t="s">
        <v>442</v>
      </c>
      <c r="C103" t="s">
        <v>73</v>
      </c>
      <c r="D103" t="s">
        <v>20</v>
      </c>
      <c r="E103" s="1" t="s">
        <v>443</v>
      </c>
      <c r="F103">
        <v>8</v>
      </c>
      <c r="G103" t="s">
        <v>444</v>
      </c>
      <c r="H103">
        <v>69</v>
      </c>
      <c r="I103" t="s">
        <v>25</v>
      </c>
      <c r="L103">
        <v>63</v>
      </c>
      <c r="M103" t="s">
        <v>24</v>
      </c>
      <c r="P103">
        <v>76</v>
      </c>
      <c r="Q103" t="s">
        <v>25</v>
      </c>
      <c r="R103">
        <f t="shared" si="0"/>
        <v>208</v>
      </c>
      <c r="S103">
        <f t="shared" si="1"/>
        <v>3</v>
      </c>
      <c r="T103">
        <f t="shared" si="3"/>
        <v>208</v>
      </c>
      <c r="V103" t="s">
        <v>834</v>
      </c>
      <c r="W103" s="4">
        <v>3</v>
      </c>
    </row>
    <row r="104" spans="1:24">
      <c r="A104" t="s">
        <v>450</v>
      </c>
      <c r="B104" t="s">
        <v>451</v>
      </c>
      <c r="C104" t="s">
        <v>452</v>
      </c>
      <c r="D104" t="s">
        <v>453</v>
      </c>
      <c r="E104" s="1" t="s">
        <v>454</v>
      </c>
      <c r="F104">
        <v>8</v>
      </c>
      <c r="G104" t="s">
        <v>455</v>
      </c>
      <c r="H104">
        <v>63</v>
      </c>
      <c r="I104" t="s">
        <v>25</v>
      </c>
      <c r="J104" s="18">
        <v>76</v>
      </c>
      <c r="K104" s="18" t="s">
        <v>24</v>
      </c>
      <c r="N104">
        <v>69</v>
      </c>
      <c r="O104" t="s">
        <v>49</v>
      </c>
      <c r="R104">
        <f t="shared" si="0"/>
        <v>208</v>
      </c>
      <c r="S104">
        <f t="shared" si="1"/>
        <v>3</v>
      </c>
      <c r="T104">
        <f t="shared" si="3"/>
        <v>208</v>
      </c>
      <c r="V104" t="s">
        <v>834</v>
      </c>
      <c r="W104" s="4">
        <v>3</v>
      </c>
    </row>
    <row r="105" spans="1:24">
      <c r="A105" t="s">
        <v>426</v>
      </c>
      <c r="B105" t="s">
        <v>427</v>
      </c>
      <c r="C105" t="s">
        <v>202</v>
      </c>
      <c r="D105" t="s">
        <v>361</v>
      </c>
      <c r="E105" s="1" t="s">
        <v>428</v>
      </c>
      <c r="F105">
        <v>8</v>
      </c>
      <c r="G105" t="s">
        <v>429</v>
      </c>
      <c r="H105">
        <v>80</v>
      </c>
      <c r="I105" t="s">
        <v>24</v>
      </c>
      <c r="J105">
        <v>52</v>
      </c>
      <c r="K105" t="s">
        <v>25</v>
      </c>
      <c r="N105">
        <v>69</v>
      </c>
      <c r="O105" t="s">
        <v>49</v>
      </c>
      <c r="R105">
        <f t="shared" si="0"/>
        <v>201</v>
      </c>
      <c r="S105">
        <f t="shared" si="1"/>
        <v>3</v>
      </c>
      <c r="T105">
        <f t="shared" si="3"/>
        <v>201</v>
      </c>
      <c r="V105" s="17" t="s">
        <v>835</v>
      </c>
      <c r="W105" s="4">
        <v>3</v>
      </c>
      <c r="X105" t="s">
        <v>945</v>
      </c>
    </row>
    <row r="106" spans="1:24">
      <c r="A106" t="s">
        <v>525</v>
      </c>
      <c r="B106" t="s">
        <v>526</v>
      </c>
      <c r="C106" t="s">
        <v>298</v>
      </c>
      <c r="D106" t="s">
        <v>94</v>
      </c>
      <c r="E106" s="1" t="s">
        <v>527</v>
      </c>
      <c r="F106">
        <v>8</v>
      </c>
      <c r="G106" t="s">
        <v>80</v>
      </c>
      <c r="H106">
        <v>26</v>
      </c>
      <c r="I106" t="s">
        <v>25</v>
      </c>
      <c r="J106">
        <v>84</v>
      </c>
      <c r="K106" t="s">
        <v>23</v>
      </c>
      <c r="L106">
        <v>68</v>
      </c>
      <c r="M106" t="s">
        <v>24</v>
      </c>
      <c r="N106">
        <v>41</v>
      </c>
      <c r="O106" t="s">
        <v>25</v>
      </c>
      <c r="R106">
        <f t="shared" si="0"/>
        <v>219</v>
      </c>
      <c r="S106">
        <f t="shared" si="1"/>
        <v>4</v>
      </c>
      <c r="T106">
        <f>R106-MIN(H106:P106)</f>
        <v>193</v>
      </c>
      <c r="U106">
        <v>1</v>
      </c>
      <c r="V106" t="s">
        <v>834</v>
      </c>
      <c r="W106" s="4">
        <v>3</v>
      </c>
    </row>
    <row r="107" spans="1:24">
      <c r="A107" t="s">
        <v>645</v>
      </c>
      <c r="B107" t="s">
        <v>646</v>
      </c>
      <c r="C107" t="s">
        <v>613</v>
      </c>
      <c r="D107" t="s">
        <v>35</v>
      </c>
      <c r="E107" s="1" t="s">
        <v>647</v>
      </c>
      <c r="F107">
        <v>8</v>
      </c>
      <c r="G107" t="s">
        <v>648</v>
      </c>
      <c r="J107">
        <v>68</v>
      </c>
      <c r="K107" t="s">
        <v>25</v>
      </c>
      <c r="N107">
        <v>41</v>
      </c>
      <c r="O107" t="s">
        <v>25</v>
      </c>
      <c r="P107">
        <v>84</v>
      </c>
      <c r="Q107" t="s">
        <v>49</v>
      </c>
      <c r="R107">
        <f t="shared" si="0"/>
        <v>193</v>
      </c>
      <c r="S107">
        <f t="shared" si="1"/>
        <v>3</v>
      </c>
      <c r="T107">
        <f t="shared" ref="T107:T138" si="4">R107</f>
        <v>193</v>
      </c>
      <c r="V107" t="s">
        <v>834</v>
      </c>
      <c r="W107" s="3">
        <v>2</v>
      </c>
    </row>
    <row r="108" spans="1:24">
      <c r="A108" t="s">
        <v>484</v>
      </c>
      <c r="B108" t="s">
        <v>485</v>
      </c>
      <c r="C108" t="s">
        <v>202</v>
      </c>
      <c r="D108" t="s">
        <v>312</v>
      </c>
      <c r="E108" s="1" t="s">
        <v>486</v>
      </c>
      <c r="F108">
        <v>8</v>
      </c>
      <c r="G108" t="s">
        <v>487</v>
      </c>
      <c r="H108">
        <v>60</v>
      </c>
      <c r="I108" t="s">
        <v>25</v>
      </c>
      <c r="J108">
        <v>68</v>
      </c>
      <c r="K108" t="s">
        <v>25</v>
      </c>
      <c r="N108">
        <v>63</v>
      </c>
      <c r="O108" t="s">
        <v>49</v>
      </c>
      <c r="R108">
        <f t="shared" si="0"/>
        <v>191</v>
      </c>
      <c r="S108">
        <f t="shared" si="1"/>
        <v>3</v>
      </c>
      <c r="T108">
        <f t="shared" si="4"/>
        <v>191</v>
      </c>
      <c r="V108" t="s">
        <v>834</v>
      </c>
      <c r="W108" s="4">
        <v>3</v>
      </c>
    </row>
    <row r="109" spans="1:24">
      <c r="A109" t="s">
        <v>580</v>
      </c>
      <c r="B109" t="s">
        <v>581</v>
      </c>
      <c r="C109" t="s">
        <v>216</v>
      </c>
      <c r="D109" t="s">
        <v>582</v>
      </c>
      <c r="E109" s="1" t="s">
        <v>583</v>
      </c>
      <c r="F109">
        <v>8</v>
      </c>
      <c r="G109" s="17" t="s">
        <v>37</v>
      </c>
      <c r="J109">
        <v>80</v>
      </c>
      <c r="K109" t="s">
        <v>24</v>
      </c>
      <c r="L109">
        <v>50</v>
      </c>
      <c r="M109" t="s">
        <v>25</v>
      </c>
      <c r="P109">
        <v>60</v>
      </c>
      <c r="Q109" t="s">
        <v>25</v>
      </c>
      <c r="R109">
        <f t="shared" si="0"/>
        <v>190</v>
      </c>
      <c r="S109">
        <f t="shared" si="1"/>
        <v>3</v>
      </c>
      <c r="T109">
        <f t="shared" si="4"/>
        <v>190</v>
      </c>
      <c r="V109" s="17" t="s">
        <v>835</v>
      </c>
      <c r="W109" s="4">
        <v>3</v>
      </c>
      <c r="X109" t="s">
        <v>946</v>
      </c>
    </row>
    <row r="110" spans="1:24">
      <c r="A110" t="s">
        <v>670</v>
      </c>
      <c r="B110" t="s">
        <v>671</v>
      </c>
      <c r="C110" t="s">
        <v>668</v>
      </c>
      <c r="D110" t="s">
        <v>187</v>
      </c>
      <c r="E110" s="1" t="s">
        <v>672</v>
      </c>
      <c r="F110">
        <v>8</v>
      </c>
      <c r="G110" t="s">
        <v>673</v>
      </c>
      <c r="J110">
        <v>64</v>
      </c>
      <c r="K110" t="s">
        <v>25</v>
      </c>
      <c r="N110">
        <v>36</v>
      </c>
      <c r="O110" t="s">
        <v>25</v>
      </c>
      <c r="P110">
        <v>80</v>
      </c>
      <c r="Q110" t="s">
        <v>49</v>
      </c>
      <c r="R110">
        <f t="shared" ref="R110:R141" si="5">SUM(H110:P110)</f>
        <v>180</v>
      </c>
      <c r="S110">
        <f t="shared" ref="S110:S141" si="6">COUNT(H110:P110)</f>
        <v>3</v>
      </c>
      <c r="T110">
        <f t="shared" si="4"/>
        <v>180</v>
      </c>
      <c r="V110" t="s">
        <v>834</v>
      </c>
      <c r="W110" s="3">
        <v>2</v>
      </c>
    </row>
    <row r="111" spans="1:24">
      <c r="A111" t="s">
        <v>503</v>
      </c>
      <c r="B111" t="s">
        <v>504</v>
      </c>
      <c r="C111" t="s">
        <v>505</v>
      </c>
      <c r="D111" t="s">
        <v>187</v>
      </c>
      <c r="E111" s="1" t="s">
        <v>506</v>
      </c>
      <c r="F111">
        <v>8</v>
      </c>
      <c r="G111" t="s">
        <v>429</v>
      </c>
      <c r="H111">
        <v>43</v>
      </c>
      <c r="I111" t="s">
        <v>25</v>
      </c>
      <c r="J111">
        <v>72</v>
      </c>
      <c r="K111" t="s">
        <v>25</v>
      </c>
      <c r="N111">
        <v>64</v>
      </c>
      <c r="O111" t="s">
        <v>49</v>
      </c>
      <c r="R111">
        <f t="shared" si="5"/>
        <v>179</v>
      </c>
      <c r="S111">
        <f t="shared" si="6"/>
        <v>3</v>
      </c>
      <c r="T111">
        <f t="shared" si="4"/>
        <v>179</v>
      </c>
      <c r="V111" t="s">
        <v>835</v>
      </c>
      <c r="W111" s="4">
        <v>3</v>
      </c>
    </row>
    <row r="112" spans="1:24">
      <c r="A112" t="s">
        <v>584</v>
      </c>
      <c r="B112" t="s">
        <v>585</v>
      </c>
      <c r="C112" t="s">
        <v>501</v>
      </c>
      <c r="D112" t="s">
        <v>586</v>
      </c>
      <c r="E112" s="1" t="s">
        <v>587</v>
      </c>
      <c r="F112">
        <v>8</v>
      </c>
      <c r="G112" t="s">
        <v>588</v>
      </c>
      <c r="J112">
        <v>80</v>
      </c>
      <c r="K112" t="s">
        <v>24</v>
      </c>
      <c r="L112">
        <v>40</v>
      </c>
      <c r="M112" t="s">
        <v>25</v>
      </c>
      <c r="N112">
        <v>59</v>
      </c>
      <c r="O112" t="s">
        <v>25</v>
      </c>
      <c r="R112">
        <f t="shared" si="5"/>
        <v>179</v>
      </c>
      <c r="S112">
        <f t="shared" si="6"/>
        <v>3</v>
      </c>
      <c r="T112">
        <f t="shared" si="4"/>
        <v>179</v>
      </c>
      <c r="V112" t="s">
        <v>835</v>
      </c>
      <c r="W112" s="4">
        <v>3</v>
      </c>
    </row>
    <row r="113" spans="1:23">
      <c r="A113" t="s">
        <v>566</v>
      </c>
      <c r="B113" t="s">
        <v>567</v>
      </c>
      <c r="C113" t="s">
        <v>568</v>
      </c>
      <c r="D113" t="s">
        <v>94</v>
      </c>
      <c r="E113" s="1" t="s">
        <v>544</v>
      </c>
      <c r="F113">
        <v>8</v>
      </c>
      <c r="G113" t="s">
        <v>569</v>
      </c>
      <c r="J113">
        <v>88</v>
      </c>
      <c r="K113" t="s">
        <v>23</v>
      </c>
      <c r="P113">
        <v>88</v>
      </c>
      <c r="Q113" t="s">
        <v>49</v>
      </c>
      <c r="R113">
        <f t="shared" si="5"/>
        <v>176</v>
      </c>
      <c r="S113">
        <f t="shared" si="6"/>
        <v>2</v>
      </c>
      <c r="T113">
        <f t="shared" si="4"/>
        <v>176</v>
      </c>
      <c r="U113">
        <v>1</v>
      </c>
      <c r="V113" t="s">
        <v>835</v>
      </c>
      <c r="W113" s="3">
        <v>2</v>
      </c>
    </row>
    <row r="114" spans="1:23">
      <c r="A114" t="s">
        <v>573</v>
      </c>
      <c r="B114" t="s">
        <v>574</v>
      </c>
      <c r="C114" t="s">
        <v>93</v>
      </c>
      <c r="D114" t="s">
        <v>187</v>
      </c>
      <c r="E114" s="1" t="s">
        <v>575</v>
      </c>
      <c r="F114">
        <v>8</v>
      </c>
      <c r="G114" t="s">
        <v>126</v>
      </c>
      <c r="J114" s="18">
        <v>92</v>
      </c>
      <c r="K114" s="18" t="s">
        <v>23</v>
      </c>
      <c r="P114">
        <v>84</v>
      </c>
      <c r="Q114" t="s">
        <v>49</v>
      </c>
      <c r="R114">
        <f>SUM(H114:P114)</f>
        <v>176</v>
      </c>
      <c r="S114">
        <f>COUNT(H114:P114)</f>
        <v>2</v>
      </c>
      <c r="T114">
        <f>R114</f>
        <v>176</v>
      </c>
      <c r="U114">
        <v>1</v>
      </c>
      <c r="V114" t="s">
        <v>835</v>
      </c>
      <c r="W114" s="4">
        <v>3</v>
      </c>
    </row>
    <row r="115" spans="1:23">
      <c r="A115" t="s">
        <v>570</v>
      </c>
      <c r="B115" t="s">
        <v>571</v>
      </c>
      <c r="C115" t="s">
        <v>73</v>
      </c>
      <c r="D115" t="s">
        <v>224</v>
      </c>
      <c r="E115" s="1" t="s">
        <v>572</v>
      </c>
      <c r="F115">
        <v>8</v>
      </c>
      <c r="G115" t="s">
        <v>126</v>
      </c>
      <c r="J115">
        <v>80</v>
      </c>
      <c r="K115" t="s">
        <v>24</v>
      </c>
      <c r="P115">
        <v>88</v>
      </c>
      <c r="Q115" t="s">
        <v>49</v>
      </c>
      <c r="R115">
        <f>SUM(H115:P115)</f>
        <v>168</v>
      </c>
      <c r="S115">
        <f>COUNT(H115:P115)</f>
        <v>2</v>
      </c>
      <c r="T115">
        <f>R115</f>
        <v>168</v>
      </c>
      <c r="V115" t="s">
        <v>835</v>
      </c>
      <c r="W115" s="4">
        <v>3</v>
      </c>
    </row>
    <row r="116" spans="1:23">
      <c r="A116" t="s">
        <v>491</v>
      </c>
      <c r="B116" t="s">
        <v>492</v>
      </c>
      <c r="C116" t="s">
        <v>493</v>
      </c>
      <c r="D116" t="s">
        <v>494</v>
      </c>
      <c r="E116" s="1" t="s">
        <v>495</v>
      </c>
      <c r="F116">
        <v>8</v>
      </c>
      <c r="G116" t="s">
        <v>397</v>
      </c>
      <c r="H116">
        <v>57</v>
      </c>
      <c r="I116" t="s">
        <v>25</v>
      </c>
      <c r="J116">
        <v>52</v>
      </c>
      <c r="K116" t="s">
        <v>25</v>
      </c>
      <c r="N116">
        <v>58</v>
      </c>
      <c r="O116" t="s">
        <v>25</v>
      </c>
      <c r="R116">
        <f>SUM(H116:P116)</f>
        <v>167</v>
      </c>
      <c r="S116">
        <f>COUNT(H116:P116)</f>
        <v>3</v>
      </c>
      <c r="T116">
        <f>R116</f>
        <v>167</v>
      </c>
      <c r="V116" t="s">
        <v>835</v>
      </c>
      <c r="W116" s="4">
        <v>3</v>
      </c>
    </row>
    <row r="117" spans="1:23">
      <c r="A117" t="s">
        <v>535</v>
      </c>
      <c r="B117" t="s">
        <v>536</v>
      </c>
      <c r="C117" t="s">
        <v>63</v>
      </c>
      <c r="D117" t="s">
        <v>64</v>
      </c>
      <c r="E117" s="1" t="s">
        <v>537</v>
      </c>
      <c r="F117">
        <v>8</v>
      </c>
      <c r="G117" t="s">
        <v>538</v>
      </c>
      <c r="H117">
        <v>20</v>
      </c>
      <c r="I117" t="s">
        <v>25</v>
      </c>
      <c r="N117">
        <v>81</v>
      </c>
      <c r="O117" t="s">
        <v>50</v>
      </c>
      <c r="P117">
        <v>64</v>
      </c>
      <c r="Q117" t="s">
        <v>25</v>
      </c>
      <c r="R117">
        <f>SUM(H117:P117)</f>
        <v>165</v>
      </c>
      <c r="S117">
        <f>COUNT(H117:P117)</f>
        <v>3</v>
      </c>
      <c r="T117">
        <f>R117</f>
        <v>165</v>
      </c>
      <c r="U117">
        <v>1</v>
      </c>
      <c r="V117" t="s">
        <v>835</v>
      </c>
      <c r="W117" s="4">
        <v>3</v>
      </c>
    </row>
    <row r="118" spans="1:23">
      <c r="A118" t="s">
        <v>430</v>
      </c>
      <c r="B118" t="s">
        <v>431</v>
      </c>
      <c r="C118" t="s">
        <v>53</v>
      </c>
      <c r="D118" t="s">
        <v>47</v>
      </c>
      <c r="E118" s="1" t="s">
        <v>432</v>
      </c>
      <c r="F118">
        <v>8</v>
      </c>
      <c r="G118" t="s">
        <v>37</v>
      </c>
      <c r="H118">
        <v>80</v>
      </c>
      <c r="I118" t="s">
        <v>24</v>
      </c>
      <c r="J118">
        <v>24</v>
      </c>
      <c r="K118" t="s">
        <v>25</v>
      </c>
      <c r="N118">
        <v>59</v>
      </c>
      <c r="O118" t="s">
        <v>25</v>
      </c>
      <c r="R118">
        <f t="shared" si="5"/>
        <v>163</v>
      </c>
      <c r="S118">
        <f t="shared" si="6"/>
        <v>3</v>
      </c>
      <c r="T118">
        <f t="shared" si="4"/>
        <v>163</v>
      </c>
      <c r="V118" t="s">
        <v>835</v>
      </c>
      <c r="W118" s="4">
        <v>3</v>
      </c>
    </row>
    <row r="119" spans="1:23">
      <c r="A119" t="s">
        <v>398</v>
      </c>
      <c r="B119" t="s">
        <v>399</v>
      </c>
      <c r="C119" t="s">
        <v>400</v>
      </c>
      <c r="D119" t="s">
        <v>401</v>
      </c>
      <c r="E119" s="1" t="s">
        <v>402</v>
      </c>
      <c r="F119">
        <v>8</v>
      </c>
      <c r="G119" t="s">
        <v>403</v>
      </c>
      <c r="H119">
        <v>86</v>
      </c>
      <c r="I119" t="s">
        <v>24</v>
      </c>
      <c r="J119">
        <v>76</v>
      </c>
      <c r="K119" t="s">
        <v>24</v>
      </c>
      <c r="R119">
        <f t="shared" si="5"/>
        <v>162</v>
      </c>
      <c r="S119">
        <f t="shared" si="6"/>
        <v>2</v>
      </c>
      <c r="T119">
        <f t="shared" si="4"/>
        <v>162</v>
      </c>
      <c r="V119" t="s">
        <v>835</v>
      </c>
      <c r="W119" s="4">
        <v>3</v>
      </c>
    </row>
    <row r="120" spans="1:23">
      <c r="A120" t="s">
        <v>616</v>
      </c>
      <c r="B120" t="s">
        <v>617</v>
      </c>
      <c r="C120" t="s">
        <v>98</v>
      </c>
      <c r="D120" t="s">
        <v>35</v>
      </c>
      <c r="E120" s="1" t="s">
        <v>618</v>
      </c>
      <c r="F120">
        <v>8</v>
      </c>
      <c r="G120" t="s">
        <v>619</v>
      </c>
      <c r="J120">
        <v>76</v>
      </c>
      <c r="K120" t="s">
        <v>24</v>
      </c>
      <c r="L120">
        <v>85</v>
      </c>
      <c r="M120" t="s">
        <v>23</v>
      </c>
      <c r="R120">
        <f t="shared" si="5"/>
        <v>161</v>
      </c>
      <c r="S120">
        <f t="shared" si="6"/>
        <v>2</v>
      </c>
      <c r="T120">
        <f t="shared" si="4"/>
        <v>161</v>
      </c>
      <c r="U120">
        <v>1</v>
      </c>
      <c r="V120" t="s">
        <v>835</v>
      </c>
      <c r="W120" s="3">
        <v>2</v>
      </c>
    </row>
    <row r="121" spans="1:23">
      <c r="A121" t="s">
        <v>468</v>
      </c>
      <c r="B121" t="s">
        <v>469</v>
      </c>
      <c r="C121" t="s">
        <v>311</v>
      </c>
      <c r="D121" t="s">
        <v>84</v>
      </c>
      <c r="E121" s="1" t="s">
        <v>415</v>
      </c>
      <c r="F121">
        <v>8</v>
      </c>
      <c r="G121" t="s">
        <v>470</v>
      </c>
      <c r="H121">
        <v>60</v>
      </c>
      <c r="I121" t="s">
        <v>25</v>
      </c>
      <c r="J121">
        <v>84</v>
      </c>
      <c r="K121" t="s">
        <v>23</v>
      </c>
      <c r="N121">
        <v>16</v>
      </c>
      <c r="O121" t="s">
        <v>25</v>
      </c>
      <c r="R121">
        <f t="shared" si="5"/>
        <v>160</v>
      </c>
      <c r="S121">
        <f t="shared" si="6"/>
        <v>3</v>
      </c>
      <c r="T121">
        <f t="shared" si="4"/>
        <v>160</v>
      </c>
      <c r="U121">
        <v>1</v>
      </c>
      <c r="V121" t="s">
        <v>835</v>
      </c>
      <c r="W121" s="4">
        <v>3</v>
      </c>
    </row>
    <row r="122" spans="1:23">
      <c r="A122" t="s">
        <v>684</v>
      </c>
      <c r="B122" t="s">
        <v>685</v>
      </c>
      <c r="C122" t="s">
        <v>216</v>
      </c>
      <c r="D122" t="s">
        <v>330</v>
      </c>
      <c r="E122" s="1" t="s">
        <v>686</v>
      </c>
      <c r="F122">
        <v>8</v>
      </c>
      <c r="G122" t="s">
        <v>687</v>
      </c>
      <c r="J122">
        <v>52</v>
      </c>
      <c r="K122" t="s">
        <v>25</v>
      </c>
      <c r="N122">
        <v>48</v>
      </c>
      <c r="O122" t="s">
        <v>25</v>
      </c>
      <c r="P122">
        <v>60</v>
      </c>
      <c r="Q122" t="s">
        <v>25</v>
      </c>
      <c r="R122">
        <f t="shared" si="5"/>
        <v>160</v>
      </c>
      <c r="S122">
        <f t="shared" si="6"/>
        <v>3</v>
      </c>
      <c r="T122">
        <f t="shared" si="4"/>
        <v>160</v>
      </c>
      <c r="V122" t="s">
        <v>835</v>
      </c>
      <c r="W122" s="4">
        <v>3</v>
      </c>
    </row>
    <row r="123" spans="1:23">
      <c r="A123" t="s">
        <v>551</v>
      </c>
      <c r="B123" t="s">
        <v>552</v>
      </c>
      <c r="C123" t="s">
        <v>167</v>
      </c>
      <c r="D123" t="s">
        <v>35</v>
      </c>
      <c r="E123" s="1" t="s">
        <v>408</v>
      </c>
      <c r="F123">
        <v>8</v>
      </c>
      <c r="G123" t="s">
        <v>553</v>
      </c>
      <c r="H123">
        <v>3</v>
      </c>
      <c r="I123" t="s">
        <v>25</v>
      </c>
      <c r="J123">
        <v>76</v>
      </c>
      <c r="K123" t="s">
        <v>24</v>
      </c>
      <c r="P123">
        <v>76</v>
      </c>
      <c r="Q123" t="s">
        <v>25</v>
      </c>
      <c r="R123">
        <f t="shared" si="5"/>
        <v>155</v>
      </c>
      <c r="S123">
        <f t="shared" si="6"/>
        <v>3</v>
      </c>
      <c r="T123">
        <f t="shared" si="4"/>
        <v>155</v>
      </c>
      <c r="V123" t="s">
        <v>835</v>
      </c>
      <c r="W123" s="4">
        <v>3</v>
      </c>
    </row>
    <row r="124" spans="1:23">
      <c r="A124" t="s">
        <v>511</v>
      </c>
      <c r="B124" t="s">
        <v>512</v>
      </c>
      <c r="C124" t="s">
        <v>167</v>
      </c>
      <c r="D124" t="s">
        <v>361</v>
      </c>
      <c r="E124" s="1" t="s">
        <v>478</v>
      </c>
      <c r="F124">
        <v>8</v>
      </c>
      <c r="G124" t="s">
        <v>513</v>
      </c>
      <c r="H124">
        <v>40</v>
      </c>
      <c r="I124" t="s">
        <v>25</v>
      </c>
      <c r="J124">
        <v>60</v>
      </c>
      <c r="K124" t="s">
        <v>25</v>
      </c>
      <c r="P124">
        <v>52</v>
      </c>
      <c r="Q124" t="s">
        <v>25</v>
      </c>
      <c r="R124">
        <f t="shared" si="5"/>
        <v>152</v>
      </c>
      <c r="S124">
        <f t="shared" si="6"/>
        <v>3</v>
      </c>
      <c r="T124">
        <f t="shared" si="4"/>
        <v>152</v>
      </c>
      <c r="V124" t="s">
        <v>835</v>
      </c>
      <c r="W124" s="3">
        <v>2</v>
      </c>
    </row>
    <row r="125" spans="1:23">
      <c r="A125" t="s">
        <v>666</v>
      </c>
      <c r="B125" t="s">
        <v>667</v>
      </c>
      <c r="C125" t="s">
        <v>668</v>
      </c>
      <c r="D125" t="s">
        <v>135</v>
      </c>
      <c r="E125" s="1" t="s">
        <v>390</v>
      </c>
      <c r="F125">
        <v>8</v>
      </c>
      <c r="G125" t="s">
        <v>669</v>
      </c>
      <c r="J125">
        <v>64</v>
      </c>
      <c r="K125" t="s">
        <v>25</v>
      </c>
      <c r="P125">
        <v>84</v>
      </c>
      <c r="Q125" t="s">
        <v>49</v>
      </c>
      <c r="R125">
        <f t="shared" si="5"/>
        <v>148</v>
      </c>
      <c r="S125">
        <f t="shared" si="6"/>
        <v>2</v>
      </c>
      <c r="T125">
        <f t="shared" si="4"/>
        <v>148</v>
      </c>
      <c r="V125" t="s">
        <v>835</v>
      </c>
      <c r="W125" s="3">
        <v>2</v>
      </c>
    </row>
    <row r="126" spans="1:23">
      <c r="A126" t="s">
        <v>562</v>
      </c>
      <c r="B126" t="s">
        <v>563</v>
      </c>
      <c r="C126" t="s">
        <v>93</v>
      </c>
      <c r="D126" t="s">
        <v>99</v>
      </c>
      <c r="E126" s="1" t="s">
        <v>564</v>
      </c>
      <c r="F126">
        <v>8</v>
      </c>
      <c r="G126" t="s">
        <v>565</v>
      </c>
      <c r="J126">
        <v>96</v>
      </c>
      <c r="K126" t="s">
        <v>23</v>
      </c>
      <c r="N126">
        <v>50</v>
      </c>
      <c r="O126" t="s">
        <v>25</v>
      </c>
      <c r="R126">
        <f t="shared" si="5"/>
        <v>146</v>
      </c>
      <c r="S126">
        <f t="shared" si="6"/>
        <v>2</v>
      </c>
      <c r="T126">
        <f t="shared" si="4"/>
        <v>146</v>
      </c>
      <c r="U126">
        <v>1</v>
      </c>
      <c r="V126" t="s">
        <v>835</v>
      </c>
      <c r="W126" s="4">
        <v>3</v>
      </c>
    </row>
    <row r="127" spans="1:23">
      <c r="A127" t="s">
        <v>471</v>
      </c>
      <c r="B127" t="s">
        <v>472</v>
      </c>
      <c r="C127" t="s">
        <v>154</v>
      </c>
      <c r="D127" t="s">
        <v>361</v>
      </c>
      <c r="E127" s="1" t="s">
        <v>473</v>
      </c>
      <c r="F127">
        <v>8</v>
      </c>
      <c r="G127" t="s">
        <v>474</v>
      </c>
      <c r="H127">
        <v>60</v>
      </c>
      <c r="I127" t="s">
        <v>25</v>
      </c>
      <c r="J127">
        <v>84</v>
      </c>
      <c r="K127" t="s">
        <v>23</v>
      </c>
      <c r="R127">
        <f t="shared" si="5"/>
        <v>144</v>
      </c>
      <c r="S127">
        <f t="shared" si="6"/>
        <v>2</v>
      </c>
      <c r="T127">
        <f t="shared" si="4"/>
        <v>144</v>
      </c>
      <c r="U127">
        <v>1</v>
      </c>
      <c r="V127" t="s">
        <v>835</v>
      </c>
      <c r="W127" s="4">
        <v>3</v>
      </c>
    </row>
    <row r="128" spans="1:23">
      <c r="A128" t="s">
        <v>433</v>
      </c>
      <c r="B128" t="s">
        <v>434</v>
      </c>
      <c r="C128" t="s">
        <v>298</v>
      </c>
      <c r="D128" t="s">
        <v>94</v>
      </c>
      <c r="E128" s="1" t="s">
        <v>435</v>
      </c>
      <c r="F128">
        <v>8</v>
      </c>
      <c r="G128" t="s">
        <v>436</v>
      </c>
      <c r="H128">
        <v>80</v>
      </c>
      <c r="I128" t="s">
        <v>24</v>
      </c>
      <c r="N128">
        <v>61</v>
      </c>
      <c r="O128" t="s">
        <v>25</v>
      </c>
      <c r="R128">
        <f t="shared" si="5"/>
        <v>141</v>
      </c>
      <c r="S128">
        <f t="shared" si="6"/>
        <v>2</v>
      </c>
      <c r="T128">
        <f t="shared" si="4"/>
        <v>141</v>
      </c>
      <c r="V128" t="s">
        <v>835</v>
      </c>
      <c r="W128" s="4">
        <v>3</v>
      </c>
    </row>
    <row r="129" spans="1:20">
      <c r="A129" t="s">
        <v>735</v>
      </c>
      <c r="B129" t="s">
        <v>574</v>
      </c>
      <c r="C129" t="s">
        <v>58</v>
      </c>
      <c r="D129" t="s">
        <v>187</v>
      </c>
      <c r="E129" s="1" t="s">
        <v>736</v>
      </c>
      <c r="F129">
        <v>8</v>
      </c>
      <c r="G129" t="s">
        <v>403</v>
      </c>
      <c r="L129">
        <v>50</v>
      </c>
      <c r="M129" t="s">
        <v>25</v>
      </c>
      <c r="P129">
        <v>84</v>
      </c>
      <c r="Q129" t="s">
        <v>49</v>
      </c>
      <c r="R129">
        <f t="shared" si="5"/>
        <v>134</v>
      </c>
      <c r="S129">
        <f t="shared" si="6"/>
        <v>2</v>
      </c>
      <c r="T129">
        <f t="shared" si="4"/>
        <v>134</v>
      </c>
    </row>
    <row r="130" spans="1:20">
      <c r="A130" t="s">
        <v>480</v>
      </c>
      <c r="B130" t="s">
        <v>481</v>
      </c>
      <c r="C130" t="s">
        <v>69</v>
      </c>
      <c r="D130" t="s">
        <v>482</v>
      </c>
      <c r="E130" s="1" t="s">
        <v>483</v>
      </c>
      <c r="F130">
        <v>8</v>
      </c>
      <c r="G130" t="s">
        <v>37</v>
      </c>
      <c r="H130">
        <v>60</v>
      </c>
      <c r="I130" t="s">
        <v>25</v>
      </c>
      <c r="J130">
        <v>72</v>
      </c>
      <c r="K130" t="s">
        <v>25</v>
      </c>
      <c r="R130">
        <f t="shared" si="5"/>
        <v>132</v>
      </c>
      <c r="S130">
        <f t="shared" si="6"/>
        <v>2</v>
      </c>
      <c r="T130">
        <f t="shared" si="4"/>
        <v>132</v>
      </c>
    </row>
    <row r="131" spans="1:20">
      <c r="A131" t="s">
        <v>655</v>
      </c>
      <c r="B131" t="s">
        <v>656</v>
      </c>
      <c r="C131" t="s">
        <v>657</v>
      </c>
      <c r="D131" t="s">
        <v>64</v>
      </c>
      <c r="E131" s="1" t="s">
        <v>658</v>
      </c>
      <c r="F131">
        <v>8</v>
      </c>
      <c r="G131" t="s">
        <v>659</v>
      </c>
      <c r="J131">
        <v>68</v>
      </c>
      <c r="K131" t="s">
        <v>25</v>
      </c>
      <c r="L131">
        <v>63</v>
      </c>
      <c r="M131" t="s">
        <v>24</v>
      </c>
      <c r="R131">
        <f t="shared" si="5"/>
        <v>131</v>
      </c>
      <c r="S131">
        <f t="shared" si="6"/>
        <v>2</v>
      </c>
      <c r="T131">
        <f t="shared" si="4"/>
        <v>131</v>
      </c>
    </row>
    <row r="132" spans="1:20">
      <c r="A132" t="s">
        <v>732</v>
      </c>
      <c r="B132" t="s">
        <v>733</v>
      </c>
      <c r="C132" t="s">
        <v>734</v>
      </c>
      <c r="D132" t="s">
        <v>361</v>
      </c>
      <c r="E132" s="1" t="s">
        <v>506</v>
      </c>
      <c r="F132">
        <v>8</v>
      </c>
      <c r="G132" t="s">
        <v>131</v>
      </c>
      <c r="N132">
        <v>38</v>
      </c>
      <c r="O132" t="s">
        <v>25</v>
      </c>
      <c r="P132">
        <v>92</v>
      </c>
      <c r="Q132" t="s">
        <v>49</v>
      </c>
      <c r="R132">
        <f t="shared" si="5"/>
        <v>130</v>
      </c>
      <c r="S132">
        <f t="shared" si="6"/>
        <v>2</v>
      </c>
      <c r="T132">
        <f t="shared" si="4"/>
        <v>130</v>
      </c>
    </row>
    <row r="133" spans="1:20">
      <c r="A133" t="s">
        <v>589</v>
      </c>
      <c r="B133" t="s">
        <v>590</v>
      </c>
      <c r="C133" t="s">
        <v>370</v>
      </c>
      <c r="D133" t="s">
        <v>158</v>
      </c>
      <c r="E133" s="1" t="s">
        <v>591</v>
      </c>
      <c r="F133">
        <v>8</v>
      </c>
      <c r="G133" t="s">
        <v>592</v>
      </c>
      <c r="J133">
        <v>80</v>
      </c>
      <c r="K133" t="s">
        <v>24</v>
      </c>
      <c r="N133">
        <v>47</v>
      </c>
      <c r="O133" t="s">
        <v>25</v>
      </c>
      <c r="R133">
        <f t="shared" si="5"/>
        <v>127</v>
      </c>
      <c r="S133">
        <f t="shared" si="6"/>
        <v>2</v>
      </c>
      <c r="T133">
        <f t="shared" si="4"/>
        <v>127</v>
      </c>
    </row>
    <row r="134" spans="1:20">
      <c r="A134" t="s">
        <v>611</v>
      </c>
      <c r="B134" t="s">
        <v>612</v>
      </c>
      <c r="C134" t="s">
        <v>613</v>
      </c>
      <c r="D134" t="s">
        <v>35</v>
      </c>
      <c r="E134" s="1" t="s">
        <v>614</v>
      </c>
      <c r="F134">
        <v>8</v>
      </c>
      <c r="G134" t="s">
        <v>615</v>
      </c>
      <c r="J134">
        <v>76</v>
      </c>
      <c r="K134" t="s">
        <v>24</v>
      </c>
      <c r="N134">
        <v>50</v>
      </c>
      <c r="O134" t="s">
        <v>25</v>
      </c>
      <c r="R134">
        <f t="shared" si="5"/>
        <v>126</v>
      </c>
      <c r="S134">
        <f t="shared" si="6"/>
        <v>2</v>
      </c>
      <c r="T134">
        <f t="shared" si="4"/>
        <v>126</v>
      </c>
    </row>
    <row r="135" spans="1:20">
      <c r="A135" t="s">
        <v>737</v>
      </c>
      <c r="B135" t="s">
        <v>738</v>
      </c>
      <c r="C135" t="s">
        <v>739</v>
      </c>
      <c r="D135" t="s">
        <v>64</v>
      </c>
      <c r="E135" s="1" t="s">
        <v>527</v>
      </c>
      <c r="F135">
        <v>8</v>
      </c>
      <c r="G135" t="s">
        <v>75</v>
      </c>
      <c r="L135">
        <v>45</v>
      </c>
      <c r="M135" t="s">
        <v>25</v>
      </c>
      <c r="P135">
        <v>80</v>
      </c>
      <c r="Q135" t="s">
        <v>49</v>
      </c>
      <c r="R135">
        <f t="shared" si="5"/>
        <v>125</v>
      </c>
      <c r="S135">
        <f t="shared" si="6"/>
        <v>2</v>
      </c>
      <c r="T135">
        <f t="shared" si="4"/>
        <v>125</v>
      </c>
    </row>
    <row r="136" spans="1:20">
      <c r="A136" t="s">
        <v>637</v>
      </c>
      <c r="B136" t="s">
        <v>638</v>
      </c>
      <c r="C136" t="s">
        <v>278</v>
      </c>
      <c r="D136" t="s">
        <v>639</v>
      </c>
      <c r="E136" s="1" t="s">
        <v>640</v>
      </c>
      <c r="F136">
        <v>8</v>
      </c>
      <c r="G136" t="s">
        <v>386</v>
      </c>
      <c r="J136">
        <v>72</v>
      </c>
      <c r="K136" t="s">
        <v>25</v>
      </c>
      <c r="P136">
        <v>48</v>
      </c>
      <c r="Q136" t="s">
        <v>25</v>
      </c>
      <c r="R136">
        <f t="shared" si="5"/>
        <v>120</v>
      </c>
      <c r="S136">
        <f t="shared" si="6"/>
        <v>2</v>
      </c>
      <c r="T136">
        <f t="shared" si="4"/>
        <v>120</v>
      </c>
    </row>
    <row r="137" spans="1:20">
      <c r="A137" t="s">
        <v>713</v>
      </c>
      <c r="B137" t="s">
        <v>714</v>
      </c>
      <c r="C137" t="s">
        <v>715</v>
      </c>
      <c r="D137" t="s">
        <v>716</v>
      </c>
      <c r="E137" s="1" t="s">
        <v>717</v>
      </c>
      <c r="F137">
        <v>8</v>
      </c>
      <c r="G137" t="s">
        <v>425</v>
      </c>
      <c r="J137">
        <v>28</v>
      </c>
      <c r="K137" t="s">
        <v>25</v>
      </c>
      <c r="P137">
        <v>88</v>
      </c>
      <c r="Q137" t="s">
        <v>49</v>
      </c>
      <c r="R137">
        <f t="shared" si="5"/>
        <v>116</v>
      </c>
      <c r="S137">
        <f t="shared" si="6"/>
        <v>2</v>
      </c>
      <c r="T137">
        <f t="shared" si="4"/>
        <v>116</v>
      </c>
    </row>
    <row r="138" spans="1:20">
      <c r="A138" t="s">
        <v>456</v>
      </c>
      <c r="B138" t="s">
        <v>457</v>
      </c>
      <c r="C138" t="s">
        <v>93</v>
      </c>
      <c r="D138" t="s">
        <v>84</v>
      </c>
      <c r="E138" s="1" t="s">
        <v>458</v>
      </c>
      <c r="F138">
        <v>8</v>
      </c>
      <c r="G138" t="s">
        <v>342</v>
      </c>
      <c r="H138">
        <v>63</v>
      </c>
      <c r="I138" t="s">
        <v>25</v>
      </c>
      <c r="J138">
        <v>52</v>
      </c>
      <c r="K138" t="s">
        <v>25</v>
      </c>
      <c r="R138">
        <f t="shared" si="5"/>
        <v>115</v>
      </c>
      <c r="S138">
        <f t="shared" si="6"/>
        <v>2</v>
      </c>
      <c r="T138">
        <f t="shared" si="4"/>
        <v>115</v>
      </c>
    </row>
    <row r="139" spans="1:20">
      <c r="A139" t="s">
        <v>756</v>
      </c>
      <c r="B139" t="s">
        <v>757</v>
      </c>
      <c r="C139" t="s">
        <v>298</v>
      </c>
      <c r="D139" t="s">
        <v>47</v>
      </c>
      <c r="E139" s="1" t="s">
        <v>758</v>
      </c>
      <c r="F139">
        <v>8</v>
      </c>
      <c r="G139" t="s">
        <v>759</v>
      </c>
      <c r="L139">
        <v>45</v>
      </c>
      <c r="M139" t="s">
        <v>25</v>
      </c>
      <c r="P139">
        <v>68</v>
      </c>
      <c r="Q139" t="s">
        <v>25</v>
      </c>
      <c r="R139">
        <f t="shared" si="5"/>
        <v>113</v>
      </c>
      <c r="S139">
        <f t="shared" si="6"/>
        <v>2</v>
      </c>
      <c r="T139">
        <f t="shared" ref="T139:T170" si="7">R139</f>
        <v>113</v>
      </c>
    </row>
    <row r="140" spans="1:20">
      <c r="A140" t="s">
        <v>760</v>
      </c>
      <c r="B140" t="s">
        <v>761</v>
      </c>
      <c r="C140" t="s">
        <v>762</v>
      </c>
      <c r="D140" t="s">
        <v>207</v>
      </c>
      <c r="E140" s="1" t="s">
        <v>763</v>
      </c>
      <c r="F140">
        <v>8</v>
      </c>
      <c r="G140" t="s">
        <v>470</v>
      </c>
      <c r="L140">
        <v>48</v>
      </c>
      <c r="M140" t="s">
        <v>25</v>
      </c>
      <c r="P140">
        <v>64</v>
      </c>
      <c r="Q140" t="s">
        <v>25</v>
      </c>
      <c r="R140">
        <f t="shared" si="5"/>
        <v>112</v>
      </c>
      <c r="S140">
        <f t="shared" si="6"/>
        <v>2</v>
      </c>
      <c r="T140">
        <f t="shared" si="7"/>
        <v>112</v>
      </c>
    </row>
    <row r="141" spans="1:20">
      <c r="A141" t="s">
        <v>520</v>
      </c>
      <c r="B141" t="s">
        <v>521</v>
      </c>
      <c r="C141" t="s">
        <v>522</v>
      </c>
      <c r="D141" t="s">
        <v>84</v>
      </c>
      <c r="E141" s="1" t="s">
        <v>523</v>
      </c>
      <c r="F141">
        <v>8</v>
      </c>
      <c r="G141" t="s">
        <v>524</v>
      </c>
      <c r="H141">
        <v>37</v>
      </c>
      <c r="I141" t="s">
        <v>25</v>
      </c>
      <c r="J141">
        <v>72</v>
      </c>
      <c r="K141" t="s">
        <v>25</v>
      </c>
      <c r="R141">
        <f t="shared" si="5"/>
        <v>109</v>
      </c>
      <c r="S141">
        <f t="shared" si="6"/>
        <v>2</v>
      </c>
      <c r="T141">
        <f t="shared" si="7"/>
        <v>109</v>
      </c>
    </row>
    <row r="142" spans="1:20">
      <c r="A142" t="s">
        <v>806</v>
      </c>
      <c r="B142" t="s">
        <v>807</v>
      </c>
      <c r="C142" t="s">
        <v>162</v>
      </c>
      <c r="D142" t="s">
        <v>808</v>
      </c>
      <c r="E142" s="1" t="s">
        <v>809</v>
      </c>
      <c r="F142">
        <v>8</v>
      </c>
      <c r="G142" t="s">
        <v>810</v>
      </c>
      <c r="L142">
        <v>65</v>
      </c>
      <c r="M142" t="s">
        <v>24</v>
      </c>
      <c r="N142">
        <v>44</v>
      </c>
      <c r="O142" t="s">
        <v>25</v>
      </c>
      <c r="R142">
        <f t="shared" ref="R142:R173" si="8">SUM(H142:P142)</f>
        <v>109</v>
      </c>
      <c r="S142">
        <f t="shared" ref="S142:S173" si="9">COUNT(H142:P142)</f>
        <v>2</v>
      </c>
      <c r="T142">
        <f t="shared" si="7"/>
        <v>109</v>
      </c>
    </row>
    <row r="143" spans="1:20">
      <c r="A143" t="s">
        <v>459</v>
      </c>
      <c r="B143" t="s">
        <v>460</v>
      </c>
      <c r="C143" t="s">
        <v>461</v>
      </c>
      <c r="D143" t="s">
        <v>229</v>
      </c>
      <c r="E143" s="1" t="s">
        <v>462</v>
      </c>
      <c r="F143">
        <v>8</v>
      </c>
      <c r="G143" t="s">
        <v>436</v>
      </c>
      <c r="H143">
        <v>63</v>
      </c>
      <c r="I143" t="s">
        <v>25</v>
      </c>
      <c r="N143">
        <v>44</v>
      </c>
      <c r="O143" t="s">
        <v>25</v>
      </c>
      <c r="R143">
        <f t="shared" si="8"/>
        <v>107</v>
      </c>
      <c r="S143">
        <f t="shared" si="9"/>
        <v>2</v>
      </c>
      <c r="T143">
        <f t="shared" si="7"/>
        <v>107</v>
      </c>
    </row>
    <row r="144" spans="1:20">
      <c r="A144" t="s">
        <v>652</v>
      </c>
      <c r="B144" t="s">
        <v>653</v>
      </c>
      <c r="C144" t="s">
        <v>53</v>
      </c>
      <c r="D144" t="s">
        <v>84</v>
      </c>
      <c r="E144" s="1" t="s">
        <v>462</v>
      </c>
      <c r="F144">
        <v>8</v>
      </c>
      <c r="G144" t="s">
        <v>654</v>
      </c>
      <c r="J144">
        <v>68</v>
      </c>
      <c r="K144" t="s">
        <v>25</v>
      </c>
      <c r="N144">
        <v>39</v>
      </c>
      <c r="O144" t="s">
        <v>25</v>
      </c>
      <c r="R144">
        <f t="shared" si="8"/>
        <v>107</v>
      </c>
      <c r="S144">
        <f t="shared" si="9"/>
        <v>2</v>
      </c>
      <c r="T144">
        <f t="shared" si="7"/>
        <v>107</v>
      </c>
    </row>
    <row r="145" spans="1:21">
      <c r="A145" t="s">
        <v>718</v>
      </c>
      <c r="B145" t="s">
        <v>719</v>
      </c>
      <c r="C145" t="s">
        <v>720</v>
      </c>
      <c r="D145" t="s">
        <v>721</v>
      </c>
      <c r="E145" s="1" t="s">
        <v>722</v>
      </c>
      <c r="F145">
        <v>8</v>
      </c>
      <c r="G145" t="s">
        <v>37</v>
      </c>
      <c r="J145">
        <v>28</v>
      </c>
      <c r="K145" t="s">
        <v>25</v>
      </c>
      <c r="N145">
        <v>42</v>
      </c>
      <c r="O145" t="s">
        <v>25</v>
      </c>
      <c r="P145">
        <v>36</v>
      </c>
      <c r="Q145" t="s">
        <v>25</v>
      </c>
      <c r="R145">
        <f t="shared" si="8"/>
        <v>106</v>
      </c>
      <c r="S145">
        <f t="shared" si="9"/>
        <v>3</v>
      </c>
      <c r="T145">
        <f t="shared" si="7"/>
        <v>106</v>
      </c>
    </row>
    <row r="146" spans="1:21">
      <c r="A146" t="s">
        <v>649</v>
      </c>
      <c r="B146" t="s">
        <v>650</v>
      </c>
      <c r="C146" t="s">
        <v>162</v>
      </c>
      <c r="D146" t="s">
        <v>224</v>
      </c>
      <c r="E146" s="1" t="s">
        <v>651</v>
      </c>
      <c r="F146">
        <v>8</v>
      </c>
      <c r="G146" t="s">
        <v>524</v>
      </c>
      <c r="J146">
        <v>68</v>
      </c>
      <c r="K146" t="s">
        <v>25</v>
      </c>
      <c r="P146">
        <v>36</v>
      </c>
      <c r="Q146" t="s">
        <v>25</v>
      </c>
      <c r="R146">
        <f t="shared" si="8"/>
        <v>104</v>
      </c>
      <c r="S146">
        <f t="shared" si="9"/>
        <v>2</v>
      </c>
      <c r="T146">
        <f t="shared" si="7"/>
        <v>104</v>
      </c>
    </row>
    <row r="147" spans="1:21">
      <c r="A147" t="s">
        <v>514</v>
      </c>
      <c r="B147" t="s">
        <v>515</v>
      </c>
      <c r="C147" t="s">
        <v>516</v>
      </c>
      <c r="D147" t="s">
        <v>517</v>
      </c>
      <c r="E147" s="1" t="s">
        <v>518</v>
      </c>
      <c r="F147">
        <v>8</v>
      </c>
      <c r="G147" t="s">
        <v>519</v>
      </c>
      <c r="H147">
        <v>40</v>
      </c>
      <c r="I147" t="s">
        <v>25</v>
      </c>
      <c r="P147">
        <v>60</v>
      </c>
      <c r="Q147" t="s">
        <v>25</v>
      </c>
      <c r="R147">
        <f t="shared" si="8"/>
        <v>100</v>
      </c>
      <c r="S147">
        <f t="shared" si="9"/>
        <v>2</v>
      </c>
      <c r="T147">
        <f t="shared" si="7"/>
        <v>100</v>
      </c>
    </row>
    <row r="148" spans="1:21">
      <c r="A148" t="s">
        <v>764</v>
      </c>
      <c r="B148" t="s">
        <v>765</v>
      </c>
      <c r="C148" t="s">
        <v>19</v>
      </c>
      <c r="D148" t="s">
        <v>766</v>
      </c>
      <c r="E148" s="1" t="s">
        <v>767</v>
      </c>
      <c r="F148">
        <v>8</v>
      </c>
      <c r="G148" t="s">
        <v>768</v>
      </c>
      <c r="L148">
        <v>35</v>
      </c>
      <c r="M148" t="s">
        <v>25</v>
      </c>
      <c r="P148">
        <v>64</v>
      </c>
      <c r="Q148" t="s">
        <v>25</v>
      </c>
      <c r="R148">
        <f t="shared" si="8"/>
        <v>99</v>
      </c>
      <c r="S148">
        <f t="shared" si="9"/>
        <v>2</v>
      </c>
      <c r="T148">
        <f t="shared" si="7"/>
        <v>99</v>
      </c>
    </row>
    <row r="149" spans="1:21">
      <c r="A149" t="s">
        <v>499</v>
      </c>
      <c r="B149" t="s">
        <v>500</v>
      </c>
      <c r="C149" t="s">
        <v>501</v>
      </c>
      <c r="D149" t="s">
        <v>84</v>
      </c>
      <c r="E149" s="1" t="s">
        <v>502</v>
      </c>
      <c r="F149">
        <v>8</v>
      </c>
      <c r="G149" t="s">
        <v>37</v>
      </c>
      <c r="H149">
        <v>46</v>
      </c>
      <c r="I149" t="s">
        <v>25</v>
      </c>
      <c r="N149">
        <v>50</v>
      </c>
      <c r="O149" t="s">
        <v>25</v>
      </c>
      <c r="R149">
        <f t="shared" si="8"/>
        <v>96</v>
      </c>
      <c r="S149">
        <f t="shared" si="9"/>
        <v>2</v>
      </c>
      <c r="T149">
        <f t="shared" si="7"/>
        <v>96</v>
      </c>
    </row>
    <row r="150" spans="1:21">
      <c r="A150" t="s">
        <v>727</v>
      </c>
      <c r="B150" t="s">
        <v>728</v>
      </c>
      <c r="C150" t="s">
        <v>729</v>
      </c>
      <c r="D150" t="s">
        <v>35</v>
      </c>
      <c r="E150" s="1" t="s">
        <v>730</v>
      </c>
      <c r="F150">
        <v>8</v>
      </c>
      <c r="G150" t="s">
        <v>731</v>
      </c>
      <c r="P150">
        <v>96</v>
      </c>
      <c r="Q150" t="s">
        <v>50</v>
      </c>
      <c r="R150">
        <f t="shared" si="8"/>
        <v>96</v>
      </c>
      <c r="S150">
        <f t="shared" si="9"/>
        <v>1</v>
      </c>
      <c r="T150">
        <f t="shared" si="7"/>
        <v>96</v>
      </c>
      <c r="U150">
        <v>1</v>
      </c>
    </row>
    <row r="151" spans="1:21">
      <c r="A151" t="s">
        <v>692</v>
      </c>
      <c r="B151" t="s">
        <v>693</v>
      </c>
      <c r="C151" t="s">
        <v>58</v>
      </c>
      <c r="D151" t="s">
        <v>47</v>
      </c>
      <c r="E151" s="1" t="s">
        <v>694</v>
      </c>
      <c r="F151">
        <v>8</v>
      </c>
      <c r="G151" t="s">
        <v>695</v>
      </c>
      <c r="J151">
        <v>48</v>
      </c>
      <c r="K151" t="s">
        <v>25</v>
      </c>
      <c r="N151">
        <v>47</v>
      </c>
      <c r="O151" t="s">
        <v>25</v>
      </c>
      <c r="R151">
        <f t="shared" si="8"/>
        <v>95</v>
      </c>
      <c r="S151">
        <f t="shared" si="9"/>
        <v>2</v>
      </c>
      <c r="T151">
        <f t="shared" si="7"/>
        <v>95</v>
      </c>
    </row>
    <row r="152" spans="1:21">
      <c r="A152" t="s">
        <v>528</v>
      </c>
      <c r="B152" t="s">
        <v>529</v>
      </c>
      <c r="C152" t="s">
        <v>98</v>
      </c>
      <c r="D152" t="s">
        <v>35</v>
      </c>
      <c r="E152" s="1" t="s">
        <v>385</v>
      </c>
      <c r="F152">
        <v>8</v>
      </c>
      <c r="G152" t="s">
        <v>55</v>
      </c>
      <c r="H152">
        <v>23</v>
      </c>
      <c r="I152" t="s">
        <v>25</v>
      </c>
      <c r="J152">
        <v>64</v>
      </c>
      <c r="K152" t="s">
        <v>25</v>
      </c>
      <c r="R152">
        <f t="shared" si="8"/>
        <v>87</v>
      </c>
      <c r="S152">
        <f t="shared" si="9"/>
        <v>2</v>
      </c>
      <c r="T152">
        <f t="shared" si="7"/>
        <v>87</v>
      </c>
    </row>
    <row r="153" spans="1:21">
      <c r="A153" t="s">
        <v>530</v>
      </c>
      <c r="B153" t="s">
        <v>531</v>
      </c>
      <c r="C153" t="s">
        <v>532</v>
      </c>
      <c r="D153" t="s">
        <v>260</v>
      </c>
      <c r="E153" s="1" t="s">
        <v>533</v>
      </c>
      <c r="F153">
        <v>8</v>
      </c>
      <c r="G153" t="s">
        <v>534</v>
      </c>
      <c r="H153">
        <v>20</v>
      </c>
      <c r="I153" t="s">
        <v>25</v>
      </c>
      <c r="J153">
        <v>32</v>
      </c>
      <c r="K153" t="s">
        <v>25</v>
      </c>
      <c r="P153">
        <v>32</v>
      </c>
      <c r="Q153" t="s">
        <v>25</v>
      </c>
      <c r="R153">
        <f t="shared" si="8"/>
        <v>84</v>
      </c>
      <c r="S153">
        <f t="shared" si="9"/>
        <v>3</v>
      </c>
      <c r="T153">
        <f t="shared" si="7"/>
        <v>84</v>
      </c>
    </row>
    <row r="154" spans="1:21">
      <c r="A154" t="s">
        <v>593</v>
      </c>
      <c r="B154" t="s">
        <v>594</v>
      </c>
      <c r="C154" t="s">
        <v>595</v>
      </c>
      <c r="D154" t="s">
        <v>35</v>
      </c>
      <c r="E154" s="1" t="s">
        <v>596</v>
      </c>
      <c r="F154">
        <v>8</v>
      </c>
      <c r="G154" t="s">
        <v>597</v>
      </c>
      <c r="J154">
        <v>80</v>
      </c>
      <c r="K154" t="s">
        <v>24</v>
      </c>
      <c r="R154">
        <f t="shared" si="8"/>
        <v>80</v>
      </c>
      <c r="S154">
        <f t="shared" si="9"/>
        <v>1</v>
      </c>
      <c r="T154">
        <f t="shared" si="7"/>
        <v>80</v>
      </c>
    </row>
    <row r="155" spans="1:21">
      <c r="A155" t="s">
        <v>598</v>
      </c>
      <c r="B155" t="s">
        <v>599</v>
      </c>
      <c r="C155" t="s">
        <v>46</v>
      </c>
      <c r="D155" t="s">
        <v>47</v>
      </c>
      <c r="E155" s="1" t="s">
        <v>600</v>
      </c>
      <c r="F155">
        <v>8</v>
      </c>
      <c r="G155" t="s">
        <v>425</v>
      </c>
      <c r="J155">
        <v>80</v>
      </c>
      <c r="K155" t="s">
        <v>24</v>
      </c>
      <c r="R155">
        <f t="shared" si="8"/>
        <v>80</v>
      </c>
      <c r="S155">
        <f t="shared" si="9"/>
        <v>1</v>
      </c>
      <c r="T155">
        <f t="shared" si="7"/>
        <v>80</v>
      </c>
    </row>
    <row r="156" spans="1:21">
      <c r="A156" t="s">
        <v>601</v>
      </c>
      <c r="B156" t="s">
        <v>602</v>
      </c>
      <c r="C156" t="s">
        <v>298</v>
      </c>
      <c r="D156" t="s">
        <v>47</v>
      </c>
      <c r="E156" s="1" t="s">
        <v>603</v>
      </c>
      <c r="F156">
        <v>8</v>
      </c>
      <c r="G156" t="s">
        <v>604</v>
      </c>
      <c r="J156">
        <v>80</v>
      </c>
      <c r="K156" t="s">
        <v>24</v>
      </c>
      <c r="R156">
        <f t="shared" si="8"/>
        <v>80</v>
      </c>
      <c r="S156">
        <f t="shared" si="9"/>
        <v>1</v>
      </c>
      <c r="T156">
        <f t="shared" si="7"/>
        <v>80</v>
      </c>
    </row>
    <row r="157" spans="1:21">
      <c r="A157" t="s">
        <v>740</v>
      </c>
      <c r="B157" t="s">
        <v>741</v>
      </c>
      <c r="C157" t="s">
        <v>216</v>
      </c>
      <c r="D157" t="s">
        <v>330</v>
      </c>
      <c r="E157" s="1" t="s">
        <v>682</v>
      </c>
      <c r="F157">
        <v>8</v>
      </c>
      <c r="G157" t="s">
        <v>742</v>
      </c>
      <c r="P157">
        <v>80</v>
      </c>
      <c r="Q157" t="s">
        <v>49</v>
      </c>
      <c r="R157">
        <f t="shared" si="8"/>
        <v>80</v>
      </c>
      <c r="S157">
        <f t="shared" si="9"/>
        <v>1</v>
      </c>
      <c r="T157">
        <f t="shared" si="7"/>
        <v>80</v>
      </c>
    </row>
    <row r="158" spans="1:21">
      <c r="A158" t="s">
        <v>743</v>
      </c>
      <c r="B158" t="s">
        <v>744</v>
      </c>
      <c r="C158" t="s">
        <v>19</v>
      </c>
      <c r="D158" t="s">
        <v>120</v>
      </c>
      <c r="E158" s="1" t="s">
        <v>745</v>
      </c>
      <c r="F158">
        <v>8</v>
      </c>
      <c r="G158" t="s">
        <v>69</v>
      </c>
      <c r="P158">
        <v>80</v>
      </c>
      <c r="Q158" t="s">
        <v>49</v>
      </c>
      <c r="R158">
        <f t="shared" si="8"/>
        <v>80</v>
      </c>
      <c r="S158">
        <f t="shared" si="9"/>
        <v>1</v>
      </c>
      <c r="T158">
        <f t="shared" si="7"/>
        <v>80</v>
      </c>
    </row>
    <row r="159" spans="1:21">
      <c r="A159" t="s">
        <v>705</v>
      </c>
      <c r="B159" t="s">
        <v>706</v>
      </c>
      <c r="C159" t="s">
        <v>253</v>
      </c>
      <c r="D159" t="s">
        <v>335</v>
      </c>
      <c r="E159" s="1" t="s">
        <v>707</v>
      </c>
      <c r="F159">
        <v>8</v>
      </c>
      <c r="G159" t="s">
        <v>708</v>
      </c>
      <c r="J159">
        <v>36</v>
      </c>
      <c r="K159" t="s">
        <v>25</v>
      </c>
      <c r="L159">
        <v>40</v>
      </c>
      <c r="M159" t="s">
        <v>25</v>
      </c>
      <c r="R159">
        <f t="shared" si="8"/>
        <v>76</v>
      </c>
      <c r="S159">
        <f t="shared" si="9"/>
        <v>2</v>
      </c>
      <c r="T159">
        <f t="shared" si="7"/>
        <v>76</v>
      </c>
    </row>
    <row r="160" spans="1:21">
      <c r="A160" t="s">
        <v>723</v>
      </c>
      <c r="B160" t="s">
        <v>724</v>
      </c>
      <c r="C160" t="s">
        <v>339</v>
      </c>
      <c r="D160" t="s">
        <v>627</v>
      </c>
      <c r="E160" s="1" t="s">
        <v>725</v>
      </c>
      <c r="F160">
        <v>8</v>
      </c>
      <c r="G160" t="s">
        <v>726</v>
      </c>
      <c r="J160">
        <v>24</v>
      </c>
      <c r="K160" t="s">
        <v>25</v>
      </c>
      <c r="N160">
        <v>52</v>
      </c>
      <c r="O160" t="s">
        <v>25</v>
      </c>
      <c r="R160">
        <f t="shared" si="8"/>
        <v>76</v>
      </c>
      <c r="S160">
        <f t="shared" si="9"/>
        <v>2</v>
      </c>
      <c r="T160">
        <f t="shared" si="7"/>
        <v>76</v>
      </c>
    </row>
    <row r="161" spans="1:20">
      <c r="A161" t="s">
        <v>620</v>
      </c>
      <c r="B161" t="s">
        <v>621</v>
      </c>
      <c r="C161" t="s">
        <v>370</v>
      </c>
      <c r="D161" t="s">
        <v>260</v>
      </c>
      <c r="E161" s="1" t="s">
        <v>622</v>
      </c>
      <c r="F161">
        <v>8</v>
      </c>
      <c r="G161" t="s">
        <v>623</v>
      </c>
      <c r="J161">
        <v>76</v>
      </c>
      <c r="K161" t="s">
        <v>24</v>
      </c>
      <c r="R161">
        <f t="shared" si="8"/>
        <v>76</v>
      </c>
      <c r="S161">
        <f t="shared" si="9"/>
        <v>1</v>
      </c>
      <c r="T161">
        <f t="shared" si="7"/>
        <v>76</v>
      </c>
    </row>
    <row r="162" spans="1:20">
      <c r="A162" t="s">
        <v>624</v>
      </c>
      <c r="B162" t="s">
        <v>410</v>
      </c>
      <c r="C162" t="s">
        <v>339</v>
      </c>
      <c r="D162" t="s">
        <v>312</v>
      </c>
      <c r="E162" s="1" t="s">
        <v>251</v>
      </c>
      <c r="F162">
        <v>8</v>
      </c>
      <c r="G162" t="s">
        <v>425</v>
      </c>
      <c r="J162">
        <v>76</v>
      </c>
      <c r="K162" t="s">
        <v>24</v>
      </c>
      <c r="R162">
        <f t="shared" si="8"/>
        <v>76</v>
      </c>
      <c r="S162">
        <f t="shared" si="9"/>
        <v>1</v>
      </c>
      <c r="T162">
        <f t="shared" si="7"/>
        <v>76</v>
      </c>
    </row>
    <row r="163" spans="1:20">
      <c r="A163" t="s">
        <v>746</v>
      </c>
      <c r="B163" t="s">
        <v>747</v>
      </c>
      <c r="C163" t="s">
        <v>748</v>
      </c>
      <c r="D163" t="s">
        <v>47</v>
      </c>
      <c r="E163" s="1" t="s">
        <v>544</v>
      </c>
      <c r="F163">
        <v>8</v>
      </c>
      <c r="G163" t="s">
        <v>749</v>
      </c>
      <c r="P163">
        <v>76</v>
      </c>
      <c r="Q163" t="s">
        <v>25</v>
      </c>
      <c r="R163">
        <f t="shared" si="8"/>
        <v>76</v>
      </c>
      <c r="S163">
        <f t="shared" si="9"/>
        <v>1</v>
      </c>
      <c r="T163">
        <f t="shared" si="7"/>
        <v>76</v>
      </c>
    </row>
    <row r="164" spans="1:20">
      <c r="A164" t="s">
        <v>750</v>
      </c>
      <c r="B164" t="s">
        <v>751</v>
      </c>
      <c r="C164" t="s">
        <v>752</v>
      </c>
      <c r="D164" t="s">
        <v>753</v>
      </c>
      <c r="E164" s="1" t="s">
        <v>754</v>
      </c>
      <c r="F164">
        <v>8</v>
      </c>
      <c r="G164" t="s">
        <v>755</v>
      </c>
      <c r="P164">
        <v>76</v>
      </c>
      <c r="Q164" t="s">
        <v>25</v>
      </c>
      <c r="R164">
        <f t="shared" si="8"/>
        <v>76</v>
      </c>
      <c r="S164">
        <f t="shared" si="9"/>
        <v>1</v>
      </c>
      <c r="T164">
        <f t="shared" si="7"/>
        <v>76</v>
      </c>
    </row>
    <row r="165" spans="1:20">
      <c r="A165" t="s">
        <v>641</v>
      </c>
      <c r="B165" t="s">
        <v>642</v>
      </c>
      <c r="C165" t="s">
        <v>370</v>
      </c>
      <c r="D165" t="s">
        <v>643</v>
      </c>
      <c r="E165" s="1" t="s">
        <v>644</v>
      </c>
      <c r="F165">
        <v>8</v>
      </c>
      <c r="G165" t="s">
        <v>444</v>
      </c>
      <c r="J165">
        <v>72</v>
      </c>
      <c r="K165" t="s">
        <v>25</v>
      </c>
      <c r="R165">
        <f t="shared" si="8"/>
        <v>72</v>
      </c>
      <c r="S165">
        <f t="shared" si="9"/>
        <v>1</v>
      </c>
      <c r="T165">
        <f t="shared" si="7"/>
        <v>72</v>
      </c>
    </row>
    <row r="166" spans="1:20">
      <c r="A166" t="s">
        <v>792</v>
      </c>
      <c r="B166" t="s">
        <v>793</v>
      </c>
      <c r="C166" t="s">
        <v>167</v>
      </c>
      <c r="D166" t="s">
        <v>794</v>
      </c>
      <c r="E166" s="1" t="s">
        <v>795</v>
      </c>
      <c r="F166">
        <v>8</v>
      </c>
      <c r="G166" t="s">
        <v>796</v>
      </c>
      <c r="N166">
        <v>72</v>
      </c>
      <c r="O166" t="s">
        <v>49</v>
      </c>
      <c r="R166">
        <f t="shared" si="8"/>
        <v>72</v>
      </c>
      <c r="S166">
        <f t="shared" si="9"/>
        <v>1</v>
      </c>
      <c r="T166">
        <f t="shared" si="7"/>
        <v>72</v>
      </c>
    </row>
    <row r="167" spans="1:20">
      <c r="A167" t="s">
        <v>660</v>
      </c>
      <c r="B167" t="s">
        <v>661</v>
      </c>
      <c r="C167" t="s">
        <v>98</v>
      </c>
      <c r="D167" t="s">
        <v>447</v>
      </c>
      <c r="E167" s="1" t="s">
        <v>662</v>
      </c>
      <c r="F167">
        <v>8</v>
      </c>
      <c r="G167" t="s">
        <v>37</v>
      </c>
      <c r="J167">
        <v>68</v>
      </c>
      <c r="K167" t="s">
        <v>25</v>
      </c>
      <c r="R167">
        <f t="shared" si="8"/>
        <v>68</v>
      </c>
      <c r="S167">
        <f t="shared" si="9"/>
        <v>1</v>
      </c>
      <c r="T167">
        <f t="shared" si="7"/>
        <v>68</v>
      </c>
    </row>
    <row r="168" spans="1:20">
      <c r="A168" t="s">
        <v>542</v>
      </c>
      <c r="B168" t="s">
        <v>543</v>
      </c>
      <c r="C168" t="s">
        <v>298</v>
      </c>
      <c r="D168" t="s">
        <v>187</v>
      </c>
      <c r="E168" s="1" t="s">
        <v>544</v>
      </c>
      <c r="F168">
        <v>8</v>
      </c>
      <c r="G168" t="s">
        <v>37</v>
      </c>
      <c r="H168">
        <v>17</v>
      </c>
      <c r="I168" t="s">
        <v>25</v>
      </c>
      <c r="N168">
        <v>45</v>
      </c>
      <c r="O168" t="s">
        <v>25</v>
      </c>
      <c r="R168">
        <f t="shared" si="8"/>
        <v>62</v>
      </c>
      <c r="S168">
        <f t="shared" si="9"/>
        <v>2</v>
      </c>
      <c r="T168">
        <f t="shared" si="7"/>
        <v>62</v>
      </c>
    </row>
    <row r="169" spans="1:20">
      <c r="A169" t="s">
        <v>488</v>
      </c>
      <c r="B169" t="s">
        <v>489</v>
      </c>
      <c r="C169" t="s">
        <v>202</v>
      </c>
      <c r="D169" t="s">
        <v>312</v>
      </c>
      <c r="E169" s="1" t="s">
        <v>490</v>
      </c>
      <c r="F169">
        <v>8</v>
      </c>
      <c r="G169" t="s">
        <v>244</v>
      </c>
      <c r="H169">
        <v>60</v>
      </c>
      <c r="I169" t="s">
        <v>25</v>
      </c>
      <c r="R169">
        <f t="shared" si="8"/>
        <v>60</v>
      </c>
      <c r="S169">
        <f t="shared" si="9"/>
        <v>1</v>
      </c>
      <c r="T169">
        <f t="shared" si="7"/>
        <v>60</v>
      </c>
    </row>
    <row r="170" spans="1:20">
      <c r="A170" t="s">
        <v>677</v>
      </c>
      <c r="B170" t="s">
        <v>678</v>
      </c>
      <c r="C170" t="s">
        <v>69</v>
      </c>
      <c r="D170" t="s">
        <v>316</v>
      </c>
      <c r="E170" s="1" t="s">
        <v>679</v>
      </c>
      <c r="F170">
        <v>8</v>
      </c>
      <c r="G170" t="s">
        <v>69</v>
      </c>
      <c r="J170">
        <v>60</v>
      </c>
      <c r="K170" t="s">
        <v>25</v>
      </c>
      <c r="R170">
        <f t="shared" si="8"/>
        <v>60</v>
      </c>
      <c r="S170">
        <f t="shared" si="9"/>
        <v>1</v>
      </c>
      <c r="T170">
        <f t="shared" si="7"/>
        <v>60</v>
      </c>
    </row>
    <row r="171" spans="1:20">
      <c r="A171" t="s">
        <v>769</v>
      </c>
      <c r="B171" t="s">
        <v>770</v>
      </c>
      <c r="C171" t="s">
        <v>63</v>
      </c>
      <c r="D171" t="s">
        <v>260</v>
      </c>
      <c r="E171" s="1" t="s">
        <v>771</v>
      </c>
      <c r="F171">
        <v>8</v>
      </c>
      <c r="G171" t="s">
        <v>772</v>
      </c>
      <c r="P171">
        <v>60</v>
      </c>
      <c r="Q171" t="s">
        <v>25</v>
      </c>
      <c r="R171">
        <f t="shared" si="8"/>
        <v>60</v>
      </c>
      <c r="S171">
        <f t="shared" si="9"/>
        <v>1</v>
      </c>
      <c r="T171">
        <f t="shared" ref="T171:T192" si="10">R171</f>
        <v>60</v>
      </c>
    </row>
    <row r="172" spans="1:20">
      <c r="A172" t="s">
        <v>496</v>
      </c>
      <c r="B172" t="s">
        <v>497</v>
      </c>
      <c r="C172" t="s">
        <v>216</v>
      </c>
      <c r="D172" t="s">
        <v>120</v>
      </c>
      <c r="E172" s="1" t="s">
        <v>443</v>
      </c>
      <c r="F172">
        <v>8</v>
      </c>
      <c r="G172" t="s">
        <v>498</v>
      </c>
      <c r="H172">
        <v>54</v>
      </c>
      <c r="I172" t="s">
        <v>25</v>
      </c>
      <c r="R172">
        <f t="shared" si="8"/>
        <v>54</v>
      </c>
      <c r="S172">
        <f t="shared" si="9"/>
        <v>1</v>
      </c>
      <c r="T172">
        <f t="shared" si="10"/>
        <v>54</v>
      </c>
    </row>
    <row r="173" spans="1:20">
      <c r="A173" t="s">
        <v>797</v>
      </c>
      <c r="B173" t="s">
        <v>798</v>
      </c>
      <c r="C173" t="s">
        <v>668</v>
      </c>
      <c r="D173" t="s">
        <v>35</v>
      </c>
      <c r="E173" s="1" t="s">
        <v>799</v>
      </c>
      <c r="F173">
        <v>8</v>
      </c>
      <c r="G173" t="s">
        <v>800</v>
      </c>
      <c r="N173">
        <v>53</v>
      </c>
      <c r="O173" t="s">
        <v>25</v>
      </c>
      <c r="R173">
        <f t="shared" si="8"/>
        <v>53</v>
      </c>
      <c r="S173">
        <f t="shared" si="9"/>
        <v>1</v>
      </c>
      <c r="T173">
        <f t="shared" si="10"/>
        <v>53</v>
      </c>
    </row>
    <row r="174" spans="1:20">
      <c r="A174" t="s">
        <v>688</v>
      </c>
      <c r="B174" t="s">
        <v>689</v>
      </c>
      <c r="C174" t="s">
        <v>690</v>
      </c>
      <c r="D174" t="s">
        <v>47</v>
      </c>
      <c r="E174" s="1" t="s">
        <v>691</v>
      </c>
      <c r="F174">
        <v>8</v>
      </c>
      <c r="G174" t="s">
        <v>75</v>
      </c>
      <c r="J174">
        <v>52</v>
      </c>
      <c r="K174" t="s">
        <v>25</v>
      </c>
      <c r="R174">
        <f t="shared" ref="R174:R192" si="11">SUM(H174:P174)</f>
        <v>52</v>
      </c>
      <c r="S174">
        <f t="shared" ref="S174:S192" si="12">COUNT(H174:P174)</f>
        <v>1</v>
      </c>
      <c r="T174">
        <f t="shared" si="10"/>
        <v>52</v>
      </c>
    </row>
    <row r="175" spans="1:20">
      <c r="A175" t="s">
        <v>773</v>
      </c>
      <c r="B175" t="s">
        <v>774</v>
      </c>
      <c r="C175" t="s">
        <v>167</v>
      </c>
      <c r="D175" t="s">
        <v>47</v>
      </c>
      <c r="E175" s="1" t="s">
        <v>775</v>
      </c>
      <c r="F175">
        <v>8</v>
      </c>
      <c r="G175" t="s">
        <v>776</v>
      </c>
      <c r="P175">
        <v>52</v>
      </c>
      <c r="Q175" t="s">
        <v>25</v>
      </c>
      <c r="R175">
        <f t="shared" si="11"/>
        <v>52</v>
      </c>
      <c r="S175">
        <f t="shared" si="12"/>
        <v>1</v>
      </c>
      <c r="T175">
        <f t="shared" si="10"/>
        <v>52</v>
      </c>
    </row>
    <row r="176" spans="1:20">
      <c r="A176" t="s">
        <v>777</v>
      </c>
      <c r="B176" t="s">
        <v>778</v>
      </c>
      <c r="C176" t="s">
        <v>253</v>
      </c>
      <c r="D176" t="s">
        <v>779</v>
      </c>
      <c r="E176" s="1" t="s">
        <v>780</v>
      </c>
      <c r="F176">
        <v>8</v>
      </c>
      <c r="G176" t="s">
        <v>37</v>
      </c>
      <c r="P176">
        <v>52</v>
      </c>
      <c r="Q176" t="s">
        <v>25</v>
      </c>
      <c r="R176">
        <f t="shared" si="11"/>
        <v>52</v>
      </c>
      <c r="S176">
        <f t="shared" si="12"/>
        <v>1</v>
      </c>
      <c r="T176">
        <f t="shared" si="10"/>
        <v>52</v>
      </c>
    </row>
    <row r="177" spans="1:20">
      <c r="A177" t="s">
        <v>801</v>
      </c>
      <c r="B177" t="s">
        <v>802</v>
      </c>
      <c r="C177" t="s">
        <v>803</v>
      </c>
      <c r="D177" t="s">
        <v>47</v>
      </c>
      <c r="E177" s="1" t="s">
        <v>804</v>
      </c>
      <c r="F177">
        <v>8</v>
      </c>
      <c r="G177" t="s">
        <v>805</v>
      </c>
      <c r="N177">
        <v>50</v>
      </c>
      <c r="O177" t="s">
        <v>25</v>
      </c>
      <c r="R177">
        <f t="shared" si="11"/>
        <v>50</v>
      </c>
      <c r="S177">
        <f t="shared" si="12"/>
        <v>1</v>
      </c>
      <c r="T177">
        <f t="shared" si="10"/>
        <v>50</v>
      </c>
    </row>
    <row r="178" spans="1:20">
      <c r="A178" t="s">
        <v>825</v>
      </c>
      <c r="B178" t="s">
        <v>826</v>
      </c>
      <c r="C178" t="s">
        <v>253</v>
      </c>
      <c r="D178" t="s">
        <v>559</v>
      </c>
      <c r="E178" s="1" t="s">
        <v>827</v>
      </c>
      <c r="F178">
        <v>8</v>
      </c>
      <c r="G178" t="s">
        <v>828</v>
      </c>
      <c r="L178">
        <v>50</v>
      </c>
      <c r="M178" t="s">
        <v>25</v>
      </c>
      <c r="R178">
        <f t="shared" si="11"/>
        <v>50</v>
      </c>
      <c r="S178">
        <f t="shared" si="12"/>
        <v>1</v>
      </c>
      <c r="T178">
        <f t="shared" si="10"/>
        <v>50</v>
      </c>
    </row>
    <row r="179" spans="1:20">
      <c r="A179" t="s">
        <v>696</v>
      </c>
      <c r="B179" t="s">
        <v>697</v>
      </c>
      <c r="C179" t="s">
        <v>698</v>
      </c>
      <c r="D179" t="s">
        <v>84</v>
      </c>
      <c r="E179" s="1" t="s">
        <v>381</v>
      </c>
      <c r="F179">
        <v>8</v>
      </c>
      <c r="G179" t="s">
        <v>75</v>
      </c>
      <c r="J179">
        <v>48</v>
      </c>
      <c r="K179" t="s">
        <v>25</v>
      </c>
      <c r="R179">
        <f t="shared" si="11"/>
        <v>48</v>
      </c>
      <c r="S179">
        <f t="shared" si="12"/>
        <v>1</v>
      </c>
      <c r="T179">
        <f t="shared" si="10"/>
        <v>48</v>
      </c>
    </row>
    <row r="180" spans="1:20">
      <c r="A180" t="s">
        <v>699</v>
      </c>
      <c r="B180" t="s">
        <v>700</v>
      </c>
      <c r="C180" t="s">
        <v>167</v>
      </c>
      <c r="D180" t="s">
        <v>361</v>
      </c>
      <c r="E180" s="1" t="s">
        <v>640</v>
      </c>
      <c r="F180">
        <v>8</v>
      </c>
      <c r="G180" t="s">
        <v>701</v>
      </c>
      <c r="J180">
        <v>44</v>
      </c>
      <c r="K180" t="s">
        <v>25</v>
      </c>
      <c r="R180">
        <f t="shared" si="11"/>
        <v>44</v>
      </c>
      <c r="S180">
        <f t="shared" si="12"/>
        <v>1</v>
      </c>
      <c r="T180">
        <f t="shared" si="10"/>
        <v>44</v>
      </c>
    </row>
    <row r="181" spans="1:20">
      <c r="A181" t="s">
        <v>781</v>
      </c>
      <c r="B181" t="s">
        <v>782</v>
      </c>
      <c r="C181" t="s">
        <v>144</v>
      </c>
      <c r="D181" t="s">
        <v>187</v>
      </c>
      <c r="E181" s="1" t="s">
        <v>783</v>
      </c>
      <c r="F181">
        <v>8</v>
      </c>
      <c r="G181" t="s">
        <v>37</v>
      </c>
      <c r="P181">
        <v>44</v>
      </c>
      <c r="Q181" t="s">
        <v>25</v>
      </c>
      <c r="R181">
        <f t="shared" si="11"/>
        <v>44</v>
      </c>
      <c r="S181">
        <f t="shared" si="12"/>
        <v>1</v>
      </c>
      <c r="T181">
        <f t="shared" si="10"/>
        <v>44</v>
      </c>
    </row>
    <row r="182" spans="1:20">
      <c r="A182" t="s">
        <v>811</v>
      </c>
      <c r="B182" t="s">
        <v>812</v>
      </c>
      <c r="C182" t="s">
        <v>813</v>
      </c>
      <c r="D182" t="s">
        <v>47</v>
      </c>
      <c r="E182" s="1" t="s">
        <v>814</v>
      </c>
      <c r="F182">
        <v>8</v>
      </c>
      <c r="G182" t="s">
        <v>815</v>
      </c>
      <c r="N182">
        <v>44</v>
      </c>
      <c r="O182" t="s">
        <v>25</v>
      </c>
      <c r="R182">
        <f t="shared" si="11"/>
        <v>44</v>
      </c>
      <c r="S182">
        <f t="shared" si="12"/>
        <v>1</v>
      </c>
      <c r="T182">
        <f t="shared" si="10"/>
        <v>44</v>
      </c>
    </row>
    <row r="183" spans="1:20">
      <c r="A183" t="s">
        <v>507</v>
      </c>
      <c r="B183" t="s">
        <v>508</v>
      </c>
      <c r="C183" t="s">
        <v>298</v>
      </c>
      <c r="D183" t="s">
        <v>509</v>
      </c>
      <c r="E183" s="1" t="s">
        <v>510</v>
      </c>
      <c r="F183">
        <v>8</v>
      </c>
      <c r="G183" t="s">
        <v>244</v>
      </c>
      <c r="H183">
        <v>43</v>
      </c>
      <c r="I183" t="s">
        <v>25</v>
      </c>
      <c r="R183">
        <f t="shared" si="11"/>
        <v>43</v>
      </c>
      <c r="S183">
        <f t="shared" si="12"/>
        <v>1</v>
      </c>
      <c r="T183">
        <f t="shared" si="10"/>
        <v>43</v>
      </c>
    </row>
    <row r="184" spans="1:20">
      <c r="A184" t="s">
        <v>816</v>
      </c>
      <c r="B184" t="s">
        <v>817</v>
      </c>
      <c r="C184" t="s">
        <v>181</v>
      </c>
      <c r="D184" t="s">
        <v>494</v>
      </c>
      <c r="E184" s="1" t="s">
        <v>818</v>
      </c>
      <c r="F184">
        <v>8</v>
      </c>
      <c r="G184" t="s">
        <v>819</v>
      </c>
      <c r="N184">
        <v>41</v>
      </c>
      <c r="O184" t="s">
        <v>25</v>
      </c>
      <c r="R184">
        <f t="shared" si="11"/>
        <v>41</v>
      </c>
      <c r="S184">
        <f t="shared" si="12"/>
        <v>1</v>
      </c>
      <c r="T184">
        <f t="shared" si="10"/>
        <v>41</v>
      </c>
    </row>
    <row r="185" spans="1:20">
      <c r="A185" t="s">
        <v>702</v>
      </c>
      <c r="B185" t="s">
        <v>703</v>
      </c>
      <c r="C185" t="s">
        <v>704</v>
      </c>
      <c r="D185" t="s">
        <v>282</v>
      </c>
      <c r="E185" s="1" t="s">
        <v>443</v>
      </c>
      <c r="F185">
        <v>8</v>
      </c>
      <c r="G185" t="s">
        <v>429</v>
      </c>
      <c r="J185">
        <v>40</v>
      </c>
      <c r="K185" t="s">
        <v>25</v>
      </c>
      <c r="R185">
        <f t="shared" si="11"/>
        <v>40</v>
      </c>
      <c r="S185">
        <f t="shared" si="12"/>
        <v>1</v>
      </c>
      <c r="T185">
        <f t="shared" si="10"/>
        <v>40</v>
      </c>
    </row>
    <row r="186" spans="1:20">
      <c r="A186" t="s">
        <v>709</v>
      </c>
      <c r="B186" t="s">
        <v>710</v>
      </c>
      <c r="C186" t="s">
        <v>711</v>
      </c>
      <c r="D186" t="s">
        <v>59</v>
      </c>
      <c r="E186" s="1" t="s">
        <v>712</v>
      </c>
      <c r="F186">
        <v>8</v>
      </c>
      <c r="G186" t="s">
        <v>266</v>
      </c>
      <c r="J186">
        <v>36</v>
      </c>
      <c r="K186" t="s">
        <v>25</v>
      </c>
      <c r="R186">
        <f t="shared" si="11"/>
        <v>36</v>
      </c>
      <c r="S186">
        <f t="shared" si="12"/>
        <v>1</v>
      </c>
      <c r="T186">
        <f t="shared" si="10"/>
        <v>36</v>
      </c>
    </row>
    <row r="187" spans="1:20">
      <c r="A187" t="s">
        <v>820</v>
      </c>
      <c r="B187" t="s">
        <v>821</v>
      </c>
      <c r="C187" t="s">
        <v>822</v>
      </c>
      <c r="D187" t="s">
        <v>64</v>
      </c>
      <c r="E187" s="1" t="s">
        <v>823</v>
      </c>
      <c r="F187">
        <v>8</v>
      </c>
      <c r="G187" t="s">
        <v>824</v>
      </c>
      <c r="N187">
        <v>33</v>
      </c>
      <c r="O187" t="s">
        <v>25</v>
      </c>
      <c r="R187">
        <f t="shared" si="11"/>
        <v>33</v>
      </c>
      <c r="S187">
        <f t="shared" si="12"/>
        <v>1</v>
      </c>
      <c r="T187">
        <f t="shared" si="10"/>
        <v>33</v>
      </c>
    </row>
    <row r="188" spans="1:20">
      <c r="A188" t="s">
        <v>557</v>
      </c>
      <c r="B188" t="s">
        <v>558</v>
      </c>
      <c r="C188" t="s">
        <v>423</v>
      </c>
      <c r="D188" t="s">
        <v>559</v>
      </c>
      <c r="E188" s="1" t="s">
        <v>560</v>
      </c>
      <c r="F188">
        <v>8</v>
      </c>
      <c r="G188" t="s">
        <v>561</v>
      </c>
      <c r="H188">
        <v>0</v>
      </c>
      <c r="I188" t="s">
        <v>25</v>
      </c>
      <c r="P188">
        <v>28</v>
      </c>
      <c r="Q188" t="s">
        <v>25</v>
      </c>
      <c r="R188">
        <f t="shared" si="11"/>
        <v>28</v>
      </c>
      <c r="S188">
        <f t="shared" si="12"/>
        <v>2</v>
      </c>
      <c r="T188">
        <f t="shared" si="10"/>
        <v>28</v>
      </c>
    </row>
    <row r="189" spans="1:20">
      <c r="A189" t="s">
        <v>784</v>
      </c>
      <c r="B189" t="s">
        <v>785</v>
      </c>
      <c r="C189" t="s">
        <v>786</v>
      </c>
      <c r="D189" t="s">
        <v>787</v>
      </c>
      <c r="E189" s="1" t="s">
        <v>478</v>
      </c>
      <c r="F189">
        <v>8</v>
      </c>
      <c r="G189" t="s">
        <v>788</v>
      </c>
      <c r="P189">
        <v>28</v>
      </c>
      <c r="Q189" t="s">
        <v>25</v>
      </c>
      <c r="R189">
        <f t="shared" si="11"/>
        <v>28</v>
      </c>
      <c r="S189">
        <f t="shared" si="12"/>
        <v>1</v>
      </c>
      <c r="T189">
        <f t="shared" si="10"/>
        <v>28</v>
      </c>
    </row>
    <row r="190" spans="1:20">
      <c r="A190" t="s">
        <v>789</v>
      </c>
      <c r="B190" t="s">
        <v>790</v>
      </c>
      <c r="C190" t="s">
        <v>73</v>
      </c>
      <c r="D190" t="s">
        <v>129</v>
      </c>
      <c r="E190" s="1" t="s">
        <v>736</v>
      </c>
      <c r="F190">
        <v>8</v>
      </c>
      <c r="G190" t="s">
        <v>791</v>
      </c>
      <c r="P190">
        <v>28</v>
      </c>
      <c r="Q190" t="s">
        <v>25</v>
      </c>
      <c r="R190">
        <f t="shared" si="11"/>
        <v>28</v>
      </c>
      <c r="S190">
        <f t="shared" si="12"/>
        <v>1</v>
      </c>
      <c r="T190">
        <f t="shared" si="10"/>
        <v>28</v>
      </c>
    </row>
    <row r="191" spans="1:20">
      <c r="A191" t="s">
        <v>539</v>
      </c>
      <c r="B191" t="s">
        <v>540</v>
      </c>
      <c r="C191" t="s">
        <v>28</v>
      </c>
      <c r="D191" t="s">
        <v>207</v>
      </c>
      <c r="E191" s="1" t="s">
        <v>541</v>
      </c>
      <c r="F191">
        <v>8</v>
      </c>
      <c r="G191" t="s">
        <v>524</v>
      </c>
      <c r="H191">
        <v>20</v>
      </c>
      <c r="I191" t="s">
        <v>25</v>
      </c>
      <c r="R191">
        <f t="shared" si="11"/>
        <v>20</v>
      </c>
      <c r="S191">
        <f t="shared" si="12"/>
        <v>1</v>
      </c>
      <c r="T191">
        <f t="shared" si="10"/>
        <v>20</v>
      </c>
    </row>
    <row r="192" spans="1:20">
      <c r="A192" t="s">
        <v>545</v>
      </c>
      <c r="B192" t="s">
        <v>546</v>
      </c>
      <c r="C192" t="s">
        <v>547</v>
      </c>
      <c r="D192" t="s">
        <v>548</v>
      </c>
      <c r="E192" s="1" t="s">
        <v>549</v>
      </c>
      <c r="F192">
        <v>8</v>
      </c>
      <c r="G192" t="s">
        <v>550</v>
      </c>
      <c r="H192">
        <v>11</v>
      </c>
      <c r="I192" t="s">
        <v>25</v>
      </c>
      <c r="R192">
        <f t="shared" si="11"/>
        <v>11</v>
      </c>
      <c r="S192">
        <f t="shared" si="12"/>
        <v>1</v>
      </c>
      <c r="T192">
        <f t="shared" si="10"/>
        <v>11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N152"/>
  <sheetViews>
    <sheetView tabSelected="1" workbookViewId="0">
      <pane ySplit="1" topLeftCell="A98" activePane="bottomLeft" state="frozen"/>
      <selection pane="bottomLeft" activeCell="G92" sqref="G92"/>
    </sheetView>
  </sheetViews>
  <sheetFormatPr defaultRowHeight="12.75"/>
  <cols>
    <col min="2" max="2" width="14" customWidth="1"/>
    <col min="3" max="3" width="11.5703125" customWidth="1"/>
    <col min="4" max="4" width="13.42578125" customWidth="1"/>
    <col min="5" max="5" width="10.7109375" customWidth="1"/>
    <col min="6" max="6" width="15" customWidth="1"/>
    <col min="7" max="7" width="15.85546875" customWidth="1"/>
    <col min="9" max="9" width="11.7109375" customWidth="1"/>
    <col min="11" max="11" width="14.7109375" customWidth="1"/>
    <col min="12" max="12" width="11.85546875" customWidth="1"/>
  </cols>
  <sheetData>
    <row r="1" spans="1:92">
      <c r="A1" s="12"/>
      <c r="B1" s="12"/>
      <c r="C1" s="12"/>
      <c r="D1" s="12"/>
      <c r="E1" s="12"/>
      <c r="F1" s="12"/>
      <c r="G1" s="12" t="s">
        <v>837</v>
      </c>
      <c r="H1" s="12" t="s">
        <v>838</v>
      </c>
      <c r="I1" s="12" t="s">
        <v>839</v>
      </c>
      <c r="J1" s="12" t="s">
        <v>840</v>
      </c>
      <c r="K1" s="12" t="s">
        <v>941</v>
      </c>
      <c r="L1" s="12" t="s">
        <v>942</v>
      </c>
      <c r="M1" s="12" t="s">
        <v>943</v>
      </c>
    </row>
    <row r="2" spans="1:92">
      <c r="A2" s="12" t="s">
        <v>409</v>
      </c>
      <c r="B2" s="12" t="s">
        <v>410</v>
      </c>
      <c r="C2" s="12" t="s">
        <v>167</v>
      </c>
      <c r="D2" s="12" t="s">
        <v>316</v>
      </c>
      <c r="E2" s="16" t="s">
        <v>411</v>
      </c>
      <c r="F2" s="12" t="s">
        <v>386</v>
      </c>
      <c r="G2" s="12">
        <v>267</v>
      </c>
      <c r="H2" s="13">
        <v>2</v>
      </c>
      <c r="I2" s="13" t="s">
        <v>834</v>
      </c>
      <c r="J2" s="12">
        <v>1</v>
      </c>
      <c r="K2" s="12"/>
      <c r="L2" s="12"/>
      <c r="M2" s="12"/>
    </row>
    <row r="3" spans="1:92">
      <c r="A3" s="12" t="s">
        <v>624</v>
      </c>
      <c r="B3" s="12" t="s">
        <v>410</v>
      </c>
      <c r="C3" s="12" t="s">
        <v>339</v>
      </c>
      <c r="D3" s="12" t="s">
        <v>312</v>
      </c>
      <c r="E3" s="16" t="s">
        <v>251</v>
      </c>
      <c r="F3" s="12" t="s">
        <v>425</v>
      </c>
      <c r="G3" s="12">
        <v>76</v>
      </c>
      <c r="H3" s="12"/>
      <c r="I3" s="12"/>
      <c r="J3" s="12"/>
      <c r="K3" s="12"/>
      <c r="L3" s="12"/>
      <c r="M3" s="12"/>
    </row>
    <row r="4" spans="1:92">
      <c r="A4" s="12" t="s">
        <v>576</v>
      </c>
      <c r="B4" s="12" t="s">
        <v>577</v>
      </c>
      <c r="C4" s="12" t="s">
        <v>53</v>
      </c>
      <c r="D4" s="12" t="s">
        <v>312</v>
      </c>
      <c r="E4" s="16" t="s">
        <v>578</v>
      </c>
      <c r="F4" s="10" t="s">
        <v>579</v>
      </c>
      <c r="G4" s="12">
        <v>231</v>
      </c>
      <c r="H4" s="12"/>
      <c r="I4" s="12" t="s">
        <v>834</v>
      </c>
      <c r="J4" s="10">
        <v>1</v>
      </c>
      <c r="K4" s="12"/>
      <c r="L4" s="12"/>
      <c r="M4" s="12"/>
    </row>
    <row r="5" spans="1:92">
      <c r="A5" s="12" t="s">
        <v>528</v>
      </c>
      <c r="B5" s="12" t="s">
        <v>529</v>
      </c>
      <c r="C5" s="12" t="s">
        <v>98</v>
      </c>
      <c r="D5" s="12" t="s">
        <v>35</v>
      </c>
      <c r="E5" s="16" t="s">
        <v>385</v>
      </c>
      <c r="F5" s="12" t="s">
        <v>55</v>
      </c>
      <c r="G5" s="12">
        <v>87</v>
      </c>
      <c r="H5" s="12"/>
      <c r="I5" s="12"/>
      <c r="J5" s="12"/>
      <c r="K5" s="6">
        <v>229</v>
      </c>
      <c r="L5" t="s">
        <v>834</v>
      </c>
      <c r="M5" s="5">
        <v>3</v>
      </c>
    </row>
    <row r="6" spans="1:92">
      <c r="A6" s="12" t="s">
        <v>816</v>
      </c>
      <c r="B6" s="12" t="s">
        <v>817</v>
      </c>
      <c r="C6" s="12" t="s">
        <v>181</v>
      </c>
      <c r="D6" s="12" t="s">
        <v>494</v>
      </c>
      <c r="E6" s="16" t="s">
        <v>818</v>
      </c>
      <c r="F6" s="12" t="s">
        <v>819</v>
      </c>
      <c r="G6" s="12">
        <v>41</v>
      </c>
      <c r="H6" s="12"/>
      <c r="I6" s="12"/>
      <c r="J6" s="12"/>
      <c r="K6" s="12"/>
      <c r="L6" s="12"/>
      <c r="M6" s="12"/>
    </row>
    <row r="7" spans="1:92">
      <c r="A7" s="12" t="s">
        <v>737</v>
      </c>
      <c r="B7" s="12" t="s">
        <v>738</v>
      </c>
      <c r="C7" s="12" t="s">
        <v>739</v>
      </c>
      <c r="D7" s="12" t="s">
        <v>64</v>
      </c>
      <c r="E7" s="16" t="s">
        <v>527</v>
      </c>
      <c r="F7" s="12" t="s">
        <v>75</v>
      </c>
      <c r="G7" s="12">
        <v>125</v>
      </c>
      <c r="H7" s="12"/>
      <c r="I7" s="12"/>
      <c r="J7" s="12"/>
      <c r="K7" s="12"/>
      <c r="L7" s="12"/>
      <c r="M7" s="12"/>
    </row>
    <row r="8" spans="1:92">
      <c r="A8" s="12" t="s">
        <v>378</v>
      </c>
      <c r="B8" s="12" t="s">
        <v>379</v>
      </c>
      <c r="C8" s="12" t="s">
        <v>380</v>
      </c>
      <c r="D8" s="12" t="s">
        <v>47</v>
      </c>
      <c r="E8" s="16" t="s">
        <v>381</v>
      </c>
      <c r="F8" s="12" t="s">
        <v>382</v>
      </c>
      <c r="G8" s="12">
        <v>284</v>
      </c>
      <c r="H8" s="13">
        <v>2</v>
      </c>
      <c r="I8" s="13" t="s">
        <v>834</v>
      </c>
      <c r="J8" s="12">
        <v>1</v>
      </c>
      <c r="K8" s="12"/>
      <c r="L8" s="12"/>
      <c r="M8" s="12"/>
    </row>
    <row r="9" spans="1:92">
      <c r="A9" s="12" t="s">
        <v>593</v>
      </c>
      <c r="B9" s="12" t="s">
        <v>594</v>
      </c>
      <c r="C9" s="12" t="s">
        <v>595</v>
      </c>
      <c r="D9" s="12" t="s">
        <v>35</v>
      </c>
      <c r="E9" s="16" t="s">
        <v>596</v>
      </c>
      <c r="F9" s="12" t="s">
        <v>597</v>
      </c>
      <c r="G9" s="12">
        <v>80</v>
      </c>
      <c r="H9" s="12"/>
      <c r="I9" s="12"/>
      <c r="J9" s="12"/>
      <c r="K9" s="6">
        <v>87</v>
      </c>
      <c r="L9" s="12"/>
      <c r="M9" s="12"/>
    </row>
    <row r="10" spans="1:92">
      <c r="A10" s="12" t="s">
        <v>601</v>
      </c>
      <c r="B10" s="12" t="s">
        <v>602</v>
      </c>
      <c r="C10" s="12" t="s">
        <v>298</v>
      </c>
      <c r="D10" s="12" t="s">
        <v>47</v>
      </c>
      <c r="E10" s="16" t="s">
        <v>603</v>
      </c>
      <c r="F10" s="12" t="s">
        <v>604</v>
      </c>
      <c r="G10" s="12">
        <v>80</v>
      </c>
      <c r="H10" s="12"/>
      <c r="I10" s="12"/>
      <c r="J10" s="12"/>
      <c r="K10" s="12"/>
      <c r="L10" s="12"/>
      <c r="M10" s="12"/>
    </row>
    <row r="11" spans="1:92">
      <c r="A11" s="12" t="s">
        <v>542</v>
      </c>
      <c r="B11" s="12" t="s">
        <v>543</v>
      </c>
      <c r="C11" s="12" t="s">
        <v>298</v>
      </c>
      <c r="D11" s="12" t="s">
        <v>187</v>
      </c>
      <c r="E11" s="16" t="s">
        <v>544</v>
      </c>
      <c r="F11" s="12" t="s">
        <v>37</v>
      </c>
      <c r="G11" s="12">
        <v>62</v>
      </c>
      <c r="H11" s="12"/>
      <c r="I11" s="12"/>
      <c r="J11" s="12"/>
      <c r="K11" s="12"/>
      <c r="L11" s="12"/>
      <c r="M11" s="12"/>
    </row>
    <row r="12" spans="1:92">
      <c r="A12" s="12" t="s">
        <v>456</v>
      </c>
      <c r="B12" s="12" t="s">
        <v>457</v>
      </c>
      <c r="C12" s="12" t="s">
        <v>93</v>
      </c>
      <c r="D12" s="12" t="s">
        <v>84</v>
      </c>
      <c r="E12" s="16" t="s">
        <v>458</v>
      </c>
      <c r="F12" s="12" t="s">
        <v>342</v>
      </c>
      <c r="G12" s="12">
        <v>115</v>
      </c>
      <c r="H12" s="12"/>
      <c r="I12" s="12"/>
      <c r="J12" s="12"/>
      <c r="K12" s="6">
        <v>264</v>
      </c>
      <c r="L12" s="5" t="s">
        <v>834</v>
      </c>
      <c r="M12" s="5">
        <v>2</v>
      </c>
    </row>
    <row r="13" spans="1:92">
      <c r="A13" s="12" t="s">
        <v>611</v>
      </c>
      <c r="B13" s="12" t="s">
        <v>612</v>
      </c>
      <c r="C13" s="12" t="s">
        <v>613</v>
      </c>
      <c r="D13" s="12" t="s">
        <v>35</v>
      </c>
      <c r="E13" s="16" t="s">
        <v>614</v>
      </c>
      <c r="F13" s="12" t="s">
        <v>615</v>
      </c>
      <c r="G13" s="12">
        <v>126</v>
      </c>
      <c r="H13" s="12"/>
      <c r="I13" s="12"/>
      <c r="J13" s="12"/>
      <c r="K13" s="5">
        <v>232</v>
      </c>
      <c r="L13" t="s">
        <v>834</v>
      </c>
      <c r="M13" s="5">
        <v>3</v>
      </c>
    </row>
    <row r="14" spans="1:92">
      <c r="A14" s="12" t="s">
        <v>723</v>
      </c>
      <c r="B14" s="12" t="s">
        <v>724</v>
      </c>
      <c r="C14" s="12" t="s">
        <v>339</v>
      </c>
      <c r="D14" s="12" t="s">
        <v>627</v>
      </c>
      <c r="E14" s="16" t="s">
        <v>725</v>
      </c>
      <c r="F14" s="12" t="s">
        <v>726</v>
      </c>
      <c r="G14" s="12">
        <v>76</v>
      </c>
      <c r="H14" s="12"/>
      <c r="I14" s="12"/>
      <c r="J14" s="12"/>
      <c r="K14" s="12"/>
      <c r="L14" s="12"/>
      <c r="M14" s="12"/>
    </row>
    <row r="15" spans="1:92">
      <c r="A15" s="12" t="s">
        <v>740</v>
      </c>
      <c r="B15" s="12" t="s">
        <v>741</v>
      </c>
      <c r="C15" s="12" t="s">
        <v>216</v>
      </c>
      <c r="D15" s="12" t="s">
        <v>330</v>
      </c>
      <c r="E15" s="16" t="s">
        <v>682</v>
      </c>
      <c r="F15" s="12" t="s">
        <v>742</v>
      </c>
      <c r="G15" s="12">
        <v>80</v>
      </c>
      <c r="H15" s="12"/>
      <c r="I15" s="12"/>
      <c r="J15" s="12"/>
      <c r="K15" s="12"/>
      <c r="L15" s="12"/>
      <c r="M15" s="12"/>
    </row>
    <row r="16" spans="1:92">
      <c r="A16" s="5" t="s">
        <v>882</v>
      </c>
      <c r="B16" s="6" t="s">
        <v>883</v>
      </c>
      <c r="C16" s="6" t="s">
        <v>167</v>
      </c>
      <c r="D16" s="6" t="s">
        <v>794</v>
      </c>
      <c r="E16" s="5"/>
      <c r="F16" s="9" t="s">
        <v>884</v>
      </c>
      <c r="G16" s="5"/>
      <c r="H16" s="5"/>
      <c r="I16" s="5"/>
      <c r="J16" s="5"/>
      <c r="K16" s="6">
        <v>224</v>
      </c>
      <c r="L16" t="s">
        <v>834</v>
      </c>
      <c r="M16" s="10">
        <v>2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</row>
    <row r="17" spans="1:92">
      <c r="A17" s="5" t="s">
        <v>879</v>
      </c>
      <c r="B17" s="6" t="s">
        <v>880</v>
      </c>
      <c r="C17" s="6" t="s">
        <v>98</v>
      </c>
      <c r="D17" s="6" t="s">
        <v>299</v>
      </c>
      <c r="E17" s="5"/>
      <c r="F17" s="6" t="s">
        <v>881</v>
      </c>
      <c r="G17" s="5"/>
      <c r="H17" s="5"/>
      <c r="I17" s="5"/>
      <c r="J17" s="5"/>
      <c r="K17" s="6">
        <v>227</v>
      </c>
      <c r="L17" t="s">
        <v>834</v>
      </c>
      <c r="M17" s="5">
        <v>3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</row>
    <row r="18" spans="1:92">
      <c r="A18" s="12" t="s">
        <v>713</v>
      </c>
      <c r="B18" s="12" t="s">
        <v>714</v>
      </c>
      <c r="C18" s="12" t="s">
        <v>715</v>
      </c>
      <c r="D18" s="12" t="s">
        <v>716</v>
      </c>
      <c r="E18" s="16" t="s">
        <v>717</v>
      </c>
      <c r="F18" s="12" t="s">
        <v>425</v>
      </c>
      <c r="G18" s="12">
        <v>116</v>
      </c>
      <c r="H18" s="12"/>
      <c r="I18" s="12"/>
      <c r="J18" s="12"/>
      <c r="K18" s="12"/>
      <c r="L18" s="12"/>
      <c r="M18" s="12"/>
    </row>
    <row r="19" spans="1:92">
      <c r="A19" s="12" t="s">
        <v>496</v>
      </c>
      <c r="B19" s="12" t="s">
        <v>497</v>
      </c>
      <c r="C19" s="12" t="s">
        <v>216</v>
      </c>
      <c r="D19" s="12" t="s">
        <v>120</v>
      </c>
      <c r="E19" s="16" t="s">
        <v>443</v>
      </c>
      <c r="F19" s="12" t="s">
        <v>498</v>
      </c>
      <c r="G19" s="12">
        <v>54</v>
      </c>
      <c r="H19" s="12"/>
      <c r="I19" s="12"/>
      <c r="J19" s="12"/>
      <c r="K19" s="12"/>
      <c r="L19" s="12"/>
      <c r="M19" s="12"/>
    </row>
    <row r="20" spans="1:92">
      <c r="A20" s="12" t="s">
        <v>426</v>
      </c>
      <c r="B20" s="12" t="s">
        <v>427</v>
      </c>
      <c r="C20" s="12" t="s">
        <v>202</v>
      </c>
      <c r="D20" s="12" t="s">
        <v>361</v>
      </c>
      <c r="E20" s="16" t="s">
        <v>428</v>
      </c>
      <c r="F20" s="12" t="s">
        <v>429</v>
      </c>
      <c r="G20" s="12">
        <v>201</v>
      </c>
      <c r="H20" s="12"/>
      <c r="I20" s="12" t="s">
        <v>835</v>
      </c>
      <c r="J20" s="5">
        <v>3</v>
      </c>
      <c r="K20" s="12"/>
      <c r="L20" s="12"/>
      <c r="M20" s="12"/>
    </row>
    <row r="21" spans="1:92">
      <c r="A21" s="12" t="s">
        <v>764</v>
      </c>
      <c r="B21" s="12" t="s">
        <v>765</v>
      </c>
      <c r="C21" s="12" t="s">
        <v>19</v>
      </c>
      <c r="D21" s="12" t="s">
        <v>766</v>
      </c>
      <c r="E21" s="16" t="s">
        <v>767</v>
      </c>
      <c r="F21" s="12" t="s">
        <v>768</v>
      </c>
      <c r="G21" s="12">
        <v>99</v>
      </c>
      <c r="H21" s="12"/>
      <c r="I21" s="12"/>
      <c r="J21" s="12"/>
      <c r="K21" s="12"/>
      <c r="L21" s="12"/>
      <c r="M21" s="12"/>
    </row>
    <row r="22" spans="1:92">
      <c r="A22" s="12" t="s">
        <v>811</v>
      </c>
      <c r="B22" s="12" t="s">
        <v>812</v>
      </c>
      <c r="C22" s="12" t="s">
        <v>813</v>
      </c>
      <c r="D22" s="12" t="s">
        <v>47</v>
      </c>
      <c r="E22" s="16" t="s">
        <v>814</v>
      </c>
      <c r="F22" s="12" t="s">
        <v>815</v>
      </c>
      <c r="G22" s="12">
        <v>44</v>
      </c>
      <c r="H22" s="12"/>
      <c r="I22" s="12"/>
      <c r="J22" s="12"/>
      <c r="K22" s="6">
        <v>216</v>
      </c>
      <c r="L22" t="s">
        <v>834</v>
      </c>
      <c r="M22" s="5">
        <v>3</v>
      </c>
    </row>
    <row r="23" spans="1:92">
      <c r="A23" s="12" t="s">
        <v>404</v>
      </c>
      <c r="B23" s="12" t="s">
        <v>405</v>
      </c>
      <c r="C23" s="12" t="s">
        <v>167</v>
      </c>
      <c r="D23" s="12" t="s">
        <v>234</v>
      </c>
      <c r="E23" s="16" t="s">
        <v>406</v>
      </c>
      <c r="F23" s="12" t="s">
        <v>126</v>
      </c>
      <c r="G23" s="12">
        <v>214</v>
      </c>
      <c r="H23" s="12"/>
      <c r="I23" s="12" t="s">
        <v>834</v>
      </c>
      <c r="J23" s="5">
        <v>3</v>
      </c>
      <c r="K23" s="12"/>
      <c r="L23" s="12"/>
      <c r="M23" s="12"/>
    </row>
    <row r="24" spans="1:92">
      <c r="A24" s="12" t="s">
        <v>407</v>
      </c>
      <c r="B24" s="12" t="s">
        <v>405</v>
      </c>
      <c r="C24" s="12" t="s">
        <v>339</v>
      </c>
      <c r="D24" s="12" t="s">
        <v>316</v>
      </c>
      <c r="E24" s="16" t="s">
        <v>408</v>
      </c>
      <c r="F24" s="12" t="s">
        <v>382</v>
      </c>
      <c r="G24" s="12">
        <v>214</v>
      </c>
      <c r="H24" s="12"/>
      <c r="I24" s="12" t="s">
        <v>834</v>
      </c>
      <c r="J24" s="5">
        <v>3</v>
      </c>
      <c r="K24" s="12"/>
      <c r="L24" s="12"/>
      <c r="M24" s="12"/>
    </row>
    <row r="25" spans="1:92">
      <c r="A25" s="5" t="s">
        <v>404</v>
      </c>
      <c r="B25" s="6" t="s">
        <v>405</v>
      </c>
      <c r="C25" s="6" t="s">
        <v>167</v>
      </c>
      <c r="D25" s="6" t="s">
        <v>234</v>
      </c>
      <c r="E25" s="5"/>
      <c r="F25" s="6" t="s">
        <v>126</v>
      </c>
      <c r="G25" s="5"/>
      <c r="H25" s="5"/>
      <c r="I25" s="5"/>
      <c r="J25" s="5"/>
      <c r="K25" s="6">
        <v>247</v>
      </c>
      <c r="L25" s="5" t="s">
        <v>834</v>
      </c>
      <c r="M25" s="5">
        <v>3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</row>
    <row r="26" spans="1:92">
      <c r="A26" s="12" t="s">
        <v>598</v>
      </c>
      <c r="B26" s="12" t="s">
        <v>599</v>
      </c>
      <c r="C26" s="12" t="s">
        <v>46</v>
      </c>
      <c r="D26" s="12" t="s">
        <v>47</v>
      </c>
      <c r="E26" s="16" t="s">
        <v>600</v>
      </c>
      <c r="F26" s="12" t="s">
        <v>425</v>
      </c>
      <c r="G26" s="12">
        <v>80</v>
      </c>
      <c r="H26" s="12"/>
      <c r="I26" s="12"/>
      <c r="J26" s="12"/>
      <c r="K26" s="12"/>
      <c r="L26" s="12"/>
      <c r="M26" s="12"/>
    </row>
    <row r="27" spans="1:92">
      <c r="A27" s="5" t="s">
        <v>896</v>
      </c>
      <c r="B27" s="6" t="s">
        <v>897</v>
      </c>
      <c r="C27" s="6" t="s">
        <v>326</v>
      </c>
      <c r="D27" s="6" t="s">
        <v>172</v>
      </c>
      <c r="E27" s="5"/>
      <c r="F27" s="6" t="s">
        <v>898</v>
      </c>
      <c r="G27" s="5"/>
      <c r="H27" s="5"/>
      <c r="I27" s="5"/>
      <c r="J27" s="5"/>
      <c r="K27" s="6">
        <v>205</v>
      </c>
      <c r="L27" s="5" t="s">
        <v>835</v>
      </c>
      <c r="M27" s="5">
        <v>3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</row>
    <row r="28" spans="1:92">
      <c r="A28" s="12" t="s">
        <v>433</v>
      </c>
      <c r="B28" s="12" t="s">
        <v>434</v>
      </c>
      <c r="C28" s="12" t="s">
        <v>298</v>
      </c>
      <c r="D28" s="12" t="s">
        <v>94</v>
      </c>
      <c r="E28" s="16" t="s">
        <v>435</v>
      </c>
      <c r="F28" s="12" t="s">
        <v>436</v>
      </c>
      <c r="G28" s="12">
        <v>141</v>
      </c>
      <c r="H28" s="12"/>
      <c r="I28" s="12" t="s">
        <v>835</v>
      </c>
      <c r="J28" s="12">
        <v>3</v>
      </c>
      <c r="K28" s="5">
        <v>207</v>
      </c>
      <c r="L28" s="5" t="s">
        <v>835</v>
      </c>
      <c r="M28" s="5">
        <v>3</v>
      </c>
    </row>
    <row r="29" spans="1:92">
      <c r="A29" s="12" t="s">
        <v>781</v>
      </c>
      <c r="B29" s="12" t="s">
        <v>782</v>
      </c>
      <c r="C29" s="12" t="s">
        <v>144</v>
      </c>
      <c r="D29" s="12" t="s">
        <v>187</v>
      </c>
      <c r="E29" s="16" t="s">
        <v>783</v>
      </c>
      <c r="F29" s="12" t="s">
        <v>37</v>
      </c>
      <c r="G29" s="12">
        <v>44</v>
      </c>
      <c r="H29" s="12"/>
      <c r="I29" s="12"/>
      <c r="J29" s="12"/>
      <c r="K29" s="12"/>
      <c r="L29" s="12"/>
      <c r="M29" s="12"/>
    </row>
    <row r="30" spans="1:92">
      <c r="A30" s="12" t="s">
        <v>499</v>
      </c>
      <c r="B30" s="12" t="s">
        <v>500</v>
      </c>
      <c r="C30" s="12" t="s">
        <v>501</v>
      </c>
      <c r="D30" s="12" t="s">
        <v>84</v>
      </c>
      <c r="E30" s="16" t="s">
        <v>502</v>
      </c>
      <c r="F30" s="12" t="s">
        <v>37</v>
      </c>
      <c r="G30" s="12">
        <v>96</v>
      </c>
      <c r="H30" s="12"/>
      <c r="I30" s="12"/>
      <c r="J30" s="12"/>
      <c r="K30" s="12"/>
      <c r="L30" s="12"/>
      <c r="M30" s="12"/>
    </row>
    <row r="31" spans="1:92">
      <c r="A31" s="12" t="s">
        <v>680</v>
      </c>
      <c r="B31" s="12" t="s">
        <v>681</v>
      </c>
      <c r="C31" s="12" t="s">
        <v>162</v>
      </c>
      <c r="D31" s="12" t="s">
        <v>260</v>
      </c>
      <c r="E31" s="16" t="s">
        <v>682</v>
      </c>
      <c r="F31" s="10" t="s">
        <v>683</v>
      </c>
      <c r="G31" s="12">
        <v>212</v>
      </c>
      <c r="H31" s="12"/>
      <c r="I31" s="12" t="s">
        <v>834</v>
      </c>
      <c r="J31" s="10">
        <v>2</v>
      </c>
      <c r="K31" s="12"/>
      <c r="L31" s="12"/>
      <c r="M31" s="12"/>
    </row>
    <row r="32" spans="1:92">
      <c r="A32" s="12" t="s">
        <v>605</v>
      </c>
      <c r="B32" s="12" t="s">
        <v>606</v>
      </c>
      <c r="C32" s="12" t="s">
        <v>98</v>
      </c>
      <c r="D32" s="12" t="s">
        <v>187</v>
      </c>
      <c r="E32" s="16" t="s">
        <v>607</v>
      </c>
      <c r="F32" s="12" t="s">
        <v>37</v>
      </c>
      <c r="G32" s="12">
        <v>244</v>
      </c>
      <c r="H32" s="12">
        <v>1</v>
      </c>
      <c r="I32" s="12" t="s">
        <v>834</v>
      </c>
      <c r="J32" s="12">
        <v>1</v>
      </c>
      <c r="K32" s="12"/>
      <c r="L32" s="12"/>
      <c r="M32" s="12"/>
    </row>
    <row r="33" spans="1:92">
      <c r="A33" s="12" t="s">
        <v>699</v>
      </c>
      <c r="B33" s="12" t="s">
        <v>700</v>
      </c>
      <c r="C33" s="12" t="s">
        <v>167</v>
      </c>
      <c r="D33" s="12" t="s">
        <v>361</v>
      </c>
      <c r="E33" s="16" t="s">
        <v>640</v>
      </c>
      <c r="F33" s="12" t="s">
        <v>701</v>
      </c>
      <c r="G33" s="12">
        <v>44</v>
      </c>
      <c r="H33" s="12"/>
      <c r="I33" s="12"/>
      <c r="J33" s="12"/>
      <c r="K33" s="12"/>
      <c r="L33" s="12"/>
      <c r="M33" s="12"/>
    </row>
    <row r="34" spans="1:92">
      <c r="A34" s="12" t="s">
        <v>625</v>
      </c>
      <c r="B34" s="12" t="s">
        <v>626</v>
      </c>
      <c r="C34" s="12" t="s">
        <v>69</v>
      </c>
      <c r="D34" s="12" t="s">
        <v>627</v>
      </c>
      <c r="E34" s="16" t="s">
        <v>628</v>
      </c>
      <c r="F34" s="12" t="s">
        <v>429</v>
      </c>
      <c r="G34" s="12">
        <v>234</v>
      </c>
      <c r="H34" s="12">
        <v>1</v>
      </c>
      <c r="I34" s="12" t="s">
        <v>834</v>
      </c>
      <c r="J34" s="12">
        <v>2</v>
      </c>
      <c r="K34" s="12"/>
      <c r="L34" s="12"/>
      <c r="M34" s="12"/>
    </row>
    <row r="35" spans="1:92">
      <c r="A35" s="12" t="s">
        <v>514</v>
      </c>
      <c r="B35" s="12" t="s">
        <v>515</v>
      </c>
      <c r="C35" s="12" t="s">
        <v>516</v>
      </c>
      <c r="D35" s="12" t="s">
        <v>517</v>
      </c>
      <c r="E35" s="16" t="s">
        <v>518</v>
      </c>
      <c r="F35" s="12" t="s">
        <v>519</v>
      </c>
      <c r="G35" s="12">
        <v>100</v>
      </c>
      <c r="H35" s="12"/>
      <c r="I35" s="12"/>
      <c r="J35" s="12"/>
      <c r="K35" s="12"/>
      <c r="L35" s="12"/>
      <c r="M35" s="12"/>
    </row>
    <row r="36" spans="1:92">
      <c r="A36" s="12" t="s">
        <v>450</v>
      </c>
      <c r="B36" s="12" t="s">
        <v>451</v>
      </c>
      <c r="C36" s="12" t="s">
        <v>452</v>
      </c>
      <c r="D36" s="12" t="s">
        <v>453</v>
      </c>
      <c r="E36" s="16" t="s">
        <v>454</v>
      </c>
      <c r="F36" s="12" t="s">
        <v>455</v>
      </c>
      <c r="G36" s="12">
        <v>208</v>
      </c>
      <c r="H36" s="12"/>
      <c r="I36" t="s">
        <v>834</v>
      </c>
      <c r="J36" s="5">
        <v>3</v>
      </c>
      <c r="K36" s="12"/>
      <c r="L36" s="12"/>
      <c r="M36" s="12"/>
    </row>
    <row r="37" spans="1:92">
      <c r="A37" s="5" t="s">
        <v>841</v>
      </c>
      <c r="B37" s="6" t="s">
        <v>842</v>
      </c>
      <c r="C37" s="6" t="s">
        <v>668</v>
      </c>
      <c r="D37" s="6" t="s">
        <v>361</v>
      </c>
      <c r="E37" s="5"/>
      <c r="F37" s="6" t="s">
        <v>843</v>
      </c>
      <c r="G37" s="5"/>
      <c r="H37" s="5"/>
      <c r="I37" s="5"/>
      <c r="J37" s="5"/>
      <c r="K37" s="6">
        <v>286</v>
      </c>
      <c r="L37" s="5" t="s">
        <v>834</v>
      </c>
      <c r="M37" s="5">
        <v>1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</row>
    <row r="38" spans="1:92">
      <c r="A38" s="12" t="s">
        <v>666</v>
      </c>
      <c r="B38" s="12" t="s">
        <v>667</v>
      </c>
      <c r="C38" s="12" t="s">
        <v>668</v>
      </c>
      <c r="D38" s="12" t="s">
        <v>135</v>
      </c>
      <c r="E38" s="16" t="s">
        <v>390</v>
      </c>
      <c r="F38" s="10" t="s">
        <v>669</v>
      </c>
      <c r="G38" s="12">
        <v>148</v>
      </c>
      <c r="H38" s="12"/>
      <c r="I38" s="12" t="s">
        <v>835</v>
      </c>
      <c r="J38" s="10">
        <v>2</v>
      </c>
      <c r="K38" s="12"/>
      <c r="L38" s="12"/>
      <c r="M38" s="12"/>
    </row>
    <row r="39" spans="1:92">
      <c r="A39" s="12" t="s">
        <v>688</v>
      </c>
      <c r="B39" s="12" t="s">
        <v>689</v>
      </c>
      <c r="C39" s="12" t="s">
        <v>690</v>
      </c>
      <c r="D39" s="12" t="s">
        <v>47</v>
      </c>
      <c r="E39" s="16" t="s">
        <v>691</v>
      </c>
      <c r="F39" s="12" t="s">
        <v>75</v>
      </c>
      <c r="G39" s="12">
        <v>52</v>
      </c>
      <c r="H39" s="12"/>
      <c r="I39" s="12"/>
      <c r="J39" s="12"/>
      <c r="K39" s="12"/>
      <c r="L39" s="12"/>
      <c r="M39" s="12"/>
    </row>
    <row r="40" spans="1:92">
      <c r="A40" s="12" t="s">
        <v>430</v>
      </c>
      <c r="B40" s="12" t="s">
        <v>431</v>
      </c>
      <c r="C40" s="12" t="s">
        <v>53</v>
      </c>
      <c r="D40" s="12" t="s">
        <v>47</v>
      </c>
      <c r="E40" s="16" t="s">
        <v>432</v>
      </c>
      <c r="F40" s="12" t="s">
        <v>37</v>
      </c>
      <c r="G40" s="12">
        <v>163</v>
      </c>
      <c r="H40" s="12"/>
      <c r="I40" s="12" t="s">
        <v>835</v>
      </c>
      <c r="J40" s="5">
        <v>3</v>
      </c>
      <c r="K40" s="12"/>
      <c r="L40" s="12"/>
      <c r="M40" s="12"/>
    </row>
    <row r="41" spans="1:92">
      <c r="A41" s="6" t="s">
        <v>912</v>
      </c>
      <c r="B41" s="6" t="s">
        <v>913</v>
      </c>
      <c r="C41" s="6" t="s">
        <v>167</v>
      </c>
      <c r="D41" s="6" t="s">
        <v>234</v>
      </c>
      <c r="E41" s="5"/>
      <c r="F41" s="11" t="s">
        <v>37</v>
      </c>
      <c r="G41" s="5"/>
      <c r="H41" s="5"/>
      <c r="I41" s="5"/>
      <c r="J41" s="5"/>
      <c r="K41" s="8">
        <v>189</v>
      </c>
      <c r="L41" s="5" t="s">
        <v>835</v>
      </c>
      <c r="M41" s="5">
        <v>3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</row>
    <row r="42" spans="1:92">
      <c r="A42" s="5" t="s">
        <v>885</v>
      </c>
      <c r="B42" s="6" t="s">
        <v>886</v>
      </c>
      <c r="C42" s="6" t="s">
        <v>887</v>
      </c>
      <c r="D42" s="6" t="s">
        <v>330</v>
      </c>
      <c r="E42" s="5"/>
      <c r="F42" s="6" t="s">
        <v>22</v>
      </c>
      <c r="G42" s="5"/>
      <c r="H42" s="5"/>
      <c r="I42" s="5"/>
      <c r="J42" s="5"/>
      <c r="K42" s="6">
        <v>224</v>
      </c>
      <c r="L42" t="s">
        <v>834</v>
      </c>
      <c r="M42" s="5">
        <v>3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</row>
    <row r="43" spans="1:92">
      <c r="A43" s="12" t="s">
        <v>792</v>
      </c>
      <c r="B43" s="12" t="s">
        <v>793</v>
      </c>
      <c r="C43" s="12" t="s">
        <v>167</v>
      </c>
      <c r="D43" s="12" t="s">
        <v>794</v>
      </c>
      <c r="E43" s="16" t="s">
        <v>795</v>
      </c>
      <c r="F43" s="12" t="s">
        <v>796</v>
      </c>
      <c r="G43" s="12">
        <v>72</v>
      </c>
      <c r="H43" s="12"/>
      <c r="I43" s="12"/>
      <c r="J43" s="12"/>
      <c r="K43" s="12"/>
      <c r="L43" s="12"/>
      <c r="M43" s="12"/>
    </row>
    <row r="44" spans="1:92">
      <c r="A44" s="12" t="s">
        <v>645</v>
      </c>
      <c r="B44" s="12" t="s">
        <v>646</v>
      </c>
      <c r="C44" s="12" t="s">
        <v>613</v>
      </c>
      <c r="D44" s="12" t="s">
        <v>35</v>
      </c>
      <c r="E44" s="16" t="s">
        <v>647</v>
      </c>
      <c r="F44" s="10" t="s">
        <v>648</v>
      </c>
      <c r="G44" s="12">
        <v>193</v>
      </c>
      <c r="H44" s="12"/>
      <c r="I44" t="s">
        <v>834</v>
      </c>
      <c r="J44" s="10">
        <v>2</v>
      </c>
      <c r="K44" s="12"/>
      <c r="L44" s="12"/>
      <c r="M44" s="12"/>
    </row>
    <row r="45" spans="1:92">
      <c r="A45" s="12" t="s">
        <v>570</v>
      </c>
      <c r="B45" s="12" t="s">
        <v>571</v>
      </c>
      <c r="C45" s="12" t="s">
        <v>73</v>
      </c>
      <c r="D45" s="12" t="s">
        <v>224</v>
      </c>
      <c r="E45" s="16" t="s">
        <v>572</v>
      </c>
      <c r="F45" s="12" t="s">
        <v>126</v>
      </c>
      <c r="G45" s="12">
        <v>168</v>
      </c>
      <c r="H45" s="12"/>
      <c r="I45" s="12" t="s">
        <v>835</v>
      </c>
      <c r="J45" s="5">
        <v>3</v>
      </c>
      <c r="K45" s="12"/>
      <c r="L45" s="12"/>
      <c r="M45" s="12"/>
    </row>
    <row r="46" spans="1:92">
      <c r="A46" s="12" t="s">
        <v>633</v>
      </c>
      <c r="B46" s="12" t="s">
        <v>634</v>
      </c>
      <c r="C46" s="12" t="s">
        <v>186</v>
      </c>
      <c r="D46" s="12" t="s">
        <v>307</v>
      </c>
      <c r="E46" s="16" t="s">
        <v>635</v>
      </c>
      <c r="F46" s="10" t="s">
        <v>636</v>
      </c>
      <c r="G46" s="12">
        <v>227</v>
      </c>
      <c r="H46" s="12">
        <v>1</v>
      </c>
      <c r="I46" s="12" t="s">
        <v>834</v>
      </c>
      <c r="J46" s="10">
        <v>2</v>
      </c>
      <c r="K46" s="6">
        <v>246</v>
      </c>
      <c r="L46" s="5" t="s">
        <v>834</v>
      </c>
      <c r="M46" s="10">
        <v>2</v>
      </c>
    </row>
    <row r="47" spans="1:92">
      <c r="A47" s="12" t="s">
        <v>412</v>
      </c>
      <c r="B47" s="12" t="s">
        <v>413</v>
      </c>
      <c r="C47" s="12" t="s">
        <v>414</v>
      </c>
      <c r="D47" s="12" t="s">
        <v>187</v>
      </c>
      <c r="E47" s="16" t="s">
        <v>415</v>
      </c>
      <c r="F47" s="12" t="s">
        <v>416</v>
      </c>
      <c r="G47" s="19">
        <v>245</v>
      </c>
      <c r="H47" s="12"/>
      <c r="I47" s="19" t="s">
        <v>834</v>
      </c>
      <c r="J47" s="19">
        <v>1</v>
      </c>
      <c r="K47" s="12"/>
      <c r="L47" s="12"/>
      <c r="M47" s="12"/>
    </row>
    <row r="48" spans="1:92">
      <c r="A48" s="12" t="s">
        <v>545</v>
      </c>
      <c r="B48" s="12" t="s">
        <v>546</v>
      </c>
      <c r="C48" s="12" t="s">
        <v>547</v>
      </c>
      <c r="D48" s="12" t="s">
        <v>548</v>
      </c>
      <c r="E48" s="16" t="s">
        <v>549</v>
      </c>
      <c r="F48" s="12" t="s">
        <v>550</v>
      </c>
      <c r="G48" s="12">
        <v>11</v>
      </c>
      <c r="H48" s="12"/>
      <c r="I48" s="12"/>
      <c r="J48" s="12"/>
      <c r="K48" s="12"/>
      <c r="L48" s="12"/>
      <c r="M48" s="12"/>
    </row>
    <row r="49" spans="1:92">
      <c r="A49" s="12" t="s">
        <v>535</v>
      </c>
      <c r="B49" s="12" t="s">
        <v>536</v>
      </c>
      <c r="C49" s="12" t="s">
        <v>63</v>
      </c>
      <c r="D49" s="12" t="s">
        <v>64</v>
      </c>
      <c r="E49" s="16" t="s">
        <v>537</v>
      </c>
      <c r="F49" s="12" t="s">
        <v>538</v>
      </c>
      <c r="G49" s="12">
        <v>165</v>
      </c>
      <c r="H49" s="12">
        <v>1</v>
      </c>
      <c r="I49" s="12" t="s">
        <v>835</v>
      </c>
      <c r="J49" s="5">
        <v>3</v>
      </c>
      <c r="K49" s="6">
        <v>128</v>
      </c>
      <c r="L49" s="12"/>
      <c r="M49" s="12"/>
    </row>
    <row r="50" spans="1:92">
      <c r="A50" s="12" t="s">
        <v>784</v>
      </c>
      <c r="B50" s="12" t="s">
        <v>785</v>
      </c>
      <c r="C50" s="12" t="s">
        <v>786</v>
      </c>
      <c r="D50" s="12" t="s">
        <v>787</v>
      </c>
      <c r="E50" s="16" t="s">
        <v>478</v>
      </c>
      <c r="F50" s="12" t="s">
        <v>788</v>
      </c>
      <c r="G50" s="12">
        <v>28</v>
      </c>
      <c r="H50" s="12"/>
      <c r="I50" s="12"/>
      <c r="J50" s="12"/>
      <c r="K50" s="12"/>
      <c r="L50" s="12"/>
      <c r="M50" s="12"/>
    </row>
    <row r="51" spans="1:92">
      <c r="A51" s="12" t="s">
        <v>674</v>
      </c>
      <c r="B51" s="12" t="s">
        <v>675</v>
      </c>
      <c r="C51" s="12" t="s">
        <v>34</v>
      </c>
      <c r="D51" s="12" t="s">
        <v>187</v>
      </c>
      <c r="E51" s="16" t="s">
        <v>676</v>
      </c>
      <c r="F51" s="12" t="s">
        <v>37</v>
      </c>
      <c r="G51" s="12">
        <v>223</v>
      </c>
      <c r="H51" s="12">
        <v>1</v>
      </c>
      <c r="I51" s="12" t="s">
        <v>835</v>
      </c>
      <c r="J51" s="5">
        <v>3</v>
      </c>
      <c r="K51" s="12"/>
      <c r="L51" s="12"/>
      <c r="M51" s="12"/>
    </row>
    <row r="52" spans="1:92">
      <c r="A52" s="12" t="s">
        <v>801</v>
      </c>
      <c r="B52" s="12" t="s">
        <v>802</v>
      </c>
      <c r="C52" s="12" t="s">
        <v>803</v>
      </c>
      <c r="D52" s="12" t="s">
        <v>47</v>
      </c>
      <c r="E52" s="16" t="s">
        <v>804</v>
      </c>
      <c r="F52" s="12" t="s">
        <v>805</v>
      </c>
      <c r="G52" s="12">
        <v>50</v>
      </c>
      <c r="H52" s="12"/>
      <c r="I52" s="12"/>
      <c r="J52" s="12"/>
      <c r="K52" s="12"/>
      <c r="L52" s="12"/>
      <c r="M52" s="12"/>
    </row>
    <row r="53" spans="1:92">
      <c r="A53" s="12" t="s">
        <v>488</v>
      </c>
      <c r="B53" s="12" t="s">
        <v>489</v>
      </c>
      <c r="C53" s="12" t="s">
        <v>202</v>
      </c>
      <c r="D53" s="12" t="s">
        <v>312</v>
      </c>
      <c r="E53" s="16" t="s">
        <v>490</v>
      </c>
      <c r="F53" s="12" t="s">
        <v>244</v>
      </c>
      <c r="G53" s="12">
        <v>60</v>
      </c>
      <c r="H53" s="12"/>
      <c r="I53" s="12"/>
      <c r="J53" s="12"/>
      <c r="K53" s="12"/>
      <c r="L53" s="12"/>
      <c r="M53" s="12"/>
    </row>
    <row r="54" spans="1:92">
      <c r="A54" s="12" t="s">
        <v>652</v>
      </c>
      <c r="B54" s="12" t="s">
        <v>653</v>
      </c>
      <c r="C54" s="12" t="s">
        <v>53</v>
      </c>
      <c r="D54" s="12" t="s">
        <v>84</v>
      </c>
      <c r="E54" s="16" t="s">
        <v>462</v>
      </c>
      <c r="F54" s="12" t="s">
        <v>654</v>
      </c>
      <c r="G54" s="12">
        <v>107</v>
      </c>
      <c r="H54" s="12"/>
      <c r="I54" s="12"/>
      <c r="J54" s="12"/>
      <c r="K54" s="12"/>
      <c r="L54" s="12"/>
      <c r="M54" s="12"/>
    </row>
    <row r="55" spans="1:92">
      <c r="A55" s="12" t="s">
        <v>551</v>
      </c>
      <c r="B55" s="12" t="s">
        <v>552</v>
      </c>
      <c r="C55" s="12" t="s">
        <v>167</v>
      </c>
      <c r="D55" s="12" t="s">
        <v>35</v>
      </c>
      <c r="E55" s="16" t="s">
        <v>408</v>
      </c>
      <c r="F55" s="12" t="s">
        <v>553</v>
      </c>
      <c r="G55" s="12">
        <v>155</v>
      </c>
      <c r="H55" s="12"/>
      <c r="I55" s="12" t="s">
        <v>835</v>
      </c>
      <c r="J55" s="5">
        <v>3</v>
      </c>
      <c r="K55" s="12"/>
      <c r="L55" s="12"/>
      <c r="M55" s="12"/>
    </row>
    <row r="56" spans="1:92">
      <c r="A56" s="12" t="s">
        <v>718</v>
      </c>
      <c r="B56" s="12" t="s">
        <v>719</v>
      </c>
      <c r="C56" s="12" t="s">
        <v>720</v>
      </c>
      <c r="D56" s="12" t="s">
        <v>721</v>
      </c>
      <c r="E56" s="16" t="s">
        <v>722</v>
      </c>
      <c r="F56" s="12" t="s">
        <v>37</v>
      </c>
      <c r="G56" s="12">
        <v>106</v>
      </c>
      <c r="H56" s="12"/>
      <c r="I56" s="12"/>
      <c r="J56" s="12"/>
      <c r="K56" s="12"/>
      <c r="L56" s="12"/>
      <c r="M56" s="12"/>
    </row>
    <row r="57" spans="1:92">
      <c r="A57" s="6" t="s">
        <v>904</v>
      </c>
      <c r="B57" s="6" t="s">
        <v>905</v>
      </c>
      <c r="C57" s="6" t="s">
        <v>167</v>
      </c>
      <c r="D57" s="6" t="s">
        <v>94</v>
      </c>
      <c r="E57" s="5"/>
      <c r="F57" s="11" t="s">
        <v>37</v>
      </c>
      <c r="G57" s="5"/>
      <c r="H57" s="5"/>
      <c r="I57" s="5"/>
      <c r="J57" s="5"/>
      <c r="K57" s="8">
        <v>194</v>
      </c>
      <c r="L57" s="5" t="s">
        <v>835</v>
      </c>
      <c r="M57" s="5">
        <v>3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</row>
    <row r="58" spans="1:92">
      <c r="A58" s="12" t="s">
        <v>445</v>
      </c>
      <c r="B58" s="12" t="s">
        <v>446</v>
      </c>
      <c r="C58" s="12" t="s">
        <v>291</v>
      </c>
      <c r="D58" s="12" t="s">
        <v>447</v>
      </c>
      <c r="E58" s="16" t="s">
        <v>448</v>
      </c>
      <c r="F58" s="9" t="s">
        <v>874</v>
      </c>
      <c r="G58" s="12">
        <v>225</v>
      </c>
      <c r="H58" s="12">
        <v>1</v>
      </c>
      <c r="I58" s="12" t="s">
        <v>834</v>
      </c>
      <c r="J58" s="10">
        <v>2</v>
      </c>
      <c r="K58" s="6">
        <v>241</v>
      </c>
      <c r="L58" s="5" t="s">
        <v>834</v>
      </c>
      <c r="M58" s="10">
        <v>2</v>
      </c>
    </row>
    <row r="59" spans="1:92">
      <c r="A59" s="12" t="s">
        <v>471</v>
      </c>
      <c r="B59" s="12" t="s">
        <v>472</v>
      </c>
      <c r="C59" s="12" t="s">
        <v>154</v>
      </c>
      <c r="D59" s="12" t="s">
        <v>361</v>
      </c>
      <c r="E59" s="16" t="s">
        <v>473</v>
      </c>
      <c r="F59" s="12" t="s">
        <v>474</v>
      </c>
      <c r="G59" s="12">
        <v>144</v>
      </c>
      <c r="H59" s="12">
        <v>1</v>
      </c>
      <c r="I59" s="12" t="s">
        <v>835</v>
      </c>
      <c r="J59" s="5">
        <v>3</v>
      </c>
      <c r="K59" s="6">
        <v>233</v>
      </c>
      <c r="L59" t="s">
        <v>834</v>
      </c>
      <c r="M59" s="5">
        <v>3</v>
      </c>
    </row>
    <row r="60" spans="1:92">
      <c r="A60" s="12" t="s">
        <v>660</v>
      </c>
      <c r="B60" s="12" t="s">
        <v>661</v>
      </c>
      <c r="C60" s="12" t="s">
        <v>98</v>
      </c>
      <c r="D60" s="12" t="s">
        <v>447</v>
      </c>
      <c r="E60" s="16" t="s">
        <v>662</v>
      </c>
      <c r="F60" s="12" t="s">
        <v>37</v>
      </c>
      <c r="G60" s="12">
        <v>68</v>
      </c>
      <c r="H60" s="12"/>
      <c r="I60" s="12"/>
      <c r="J60" s="12"/>
      <c r="K60" s="12"/>
      <c r="L60" s="12"/>
      <c r="M60" s="12"/>
    </row>
    <row r="61" spans="1:92">
      <c r="A61" s="12" t="s">
        <v>820</v>
      </c>
      <c r="B61" s="12" t="s">
        <v>821</v>
      </c>
      <c r="C61" s="12" t="s">
        <v>822</v>
      </c>
      <c r="D61" s="12" t="s">
        <v>64</v>
      </c>
      <c r="E61" s="16" t="s">
        <v>823</v>
      </c>
      <c r="F61" s="12" t="s">
        <v>824</v>
      </c>
      <c r="G61" s="12">
        <v>33</v>
      </c>
      <c r="H61" s="12"/>
      <c r="I61" s="12"/>
      <c r="J61" s="12"/>
      <c r="K61" s="12"/>
      <c r="L61" s="12"/>
      <c r="M61" s="12"/>
    </row>
    <row r="62" spans="1:92">
      <c r="A62" s="5" t="s">
        <v>844</v>
      </c>
      <c r="B62" s="6" t="s">
        <v>845</v>
      </c>
      <c r="C62" s="6" t="s">
        <v>339</v>
      </c>
      <c r="D62" s="6" t="s">
        <v>47</v>
      </c>
      <c r="E62" s="5"/>
      <c r="F62" s="6" t="s">
        <v>846</v>
      </c>
      <c r="G62" s="5"/>
      <c r="H62" s="5"/>
      <c r="I62" s="5"/>
      <c r="J62" s="5"/>
      <c r="K62" s="6">
        <v>279</v>
      </c>
      <c r="L62" s="5" t="s">
        <v>834</v>
      </c>
      <c r="M62" s="5">
        <v>1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</row>
    <row r="63" spans="1:92">
      <c r="A63" s="5" t="s">
        <v>871</v>
      </c>
      <c r="B63" s="6" t="s">
        <v>872</v>
      </c>
      <c r="C63" s="6" t="s">
        <v>370</v>
      </c>
      <c r="D63" s="6" t="s">
        <v>41</v>
      </c>
      <c r="E63" s="5"/>
      <c r="F63" s="6" t="s">
        <v>873</v>
      </c>
      <c r="G63" s="5"/>
      <c r="H63" s="5"/>
      <c r="I63" s="5"/>
      <c r="J63" s="5"/>
      <c r="K63" s="6">
        <v>248</v>
      </c>
      <c r="L63" s="5" t="s">
        <v>834</v>
      </c>
      <c r="M63" s="5">
        <v>3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</row>
    <row r="64" spans="1:92">
      <c r="A64" s="12" t="s">
        <v>398</v>
      </c>
      <c r="B64" s="12" t="s">
        <v>399</v>
      </c>
      <c r="C64" s="12" t="s">
        <v>400</v>
      </c>
      <c r="D64" s="12" t="s">
        <v>401</v>
      </c>
      <c r="E64" s="16" t="s">
        <v>402</v>
      </c>
      <c r="F64" s="12" t="s">
        <v>403</v>
      </c>
      <c r="G64" s="12">
        <v>162</v>
      </c>
      <c r="H64" s="12"/>
      <c r="I64" s="12" t="s">
        <v>835</v>
      </c>
      <c r="J64" s="5">
        <v>3</v>
      </c>
      <c r="K64" s="12"/>
      <c r="L64" s="12"/>
      <c r="M64" s="12"/>
    </row>
    <row r="65" spans="1:92">
      <c r="A65" s="5" t="s">
        <v>930</v>
      </c>
      <c r="B65" s="6" t="s">
        <v>931</v>
      </c>
      <c r="C65" s="6" t="s">
        <v>339</v>
      </c>
      <c r="D65" s="6" t="s">
        <v>282</v>
      </c>
      <c r="E65" s="5"/>
      <c r="F65" s="6" t="s">
        <v>31</v>
      </c>
      <c r="G65" s="5"/>
      <c r="H65" s="5"/>
      <c r="I65" s="5"/>
      <c r="J65" s="5"/>
      <c r="K65" s="6">
        <v>175</v>
      </c>
      <c r="L65" s="5"/>
      <c r="M65" s="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</row>
    <row r="66" spans="1:92">
      <c r="A66" s="5" t="s">
        <v>932</v>
      </c>
      <c r="B66" s="6" t="s">
        <v>933</v>
      </c>
      <c r="C66" s="6" t="s">
        <v>423</v>
      </c>
      <c r="D66" s="6" t="s">
        <v>41</v>
      </c>
      <c r="E66" s="5"/>
      <c r="F66" s="6" t="s">
        <v>934</v>
      </c>
      <c r="G66" s="5"/>
      <c r="H66" s="5"/>
      <c r="I66" s="5"/>
      <c r="J66" s="5"/>
      <c r="K66" s="6">
        <v>159</v>
      </c>
      <c r="L66" s="5"/>
      <c r="M66" s="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</row>
    <row r="67" spans="1:92">
      <c r="A67" s="5" t="s">
        <v>926</v>
      </c>
      <c r="B67" s="6" t="s">
        <v>927</v>
      </c>
      <c r="C67" s="6" t="s">
        <v>162</v>
      </c>
      <c r="D67" s="6" t="s">
        <v>928</v>
      </c>
      <c r="E67" s="5"/>
      <c r="F67" s="6" t="s">
        <v>929</v>
      </c>
      <c r="G67" s="5"/>
      <c r="H67" s="5"/>
      <c r="I67" s="5"/>
      <c r="J67" s="5"/>
      <c r="K67" s="6">
        <v>181</v>
      </c>
      <c r="L67" s="5" t="s">
        <v>835</v>
      </c>
      <c r="M67" s="5">
        <v>3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</row>
    <row r="68" spans="1:92">
      <c r="A68" s="12" t="s">
        <v>441</v>
      </c>
      <c r="B68" s="12" t="s">
        <v>442</v>
      </c>
      <c r="C68" s="12" t="s">
        <v>73</v>
      </c>
      <c r="D68" s="12" t="s">
        <v>20</v>
      </c>
      <c r="E68" s="16" t="s">
        <v>443</v>
      </c>
      <c r="F68" s="12" t="s">
        <v>444</v>
      </c>
      <c r="G68" s="12">
        <v>208</v>
      </c>
      <c r="H68" s="12"/>
      <c r="I68" s="12" t="s">
        <v>834</v>
      </c>
      <c r="J68" s="5">
        <v>3</v>
      </c>
      <c r="K68" s="12"/>
      <c r="L68" s="12"/>
      <c r="M68" s="12"/>
    </row>
    <row r="69" spans="1:92">
      <c r="A69" s="5" t="s">
        <v>936</v>
      </c>
      <c r="B69" s="6" t="s">
        <v>937</v>
      </c>
      <c r="C69" s="6" t="s">
        <v>162</v>
      </c>
      <c r="D69" s="6" t="s">
        <v>260</v>
      </c>
      <c r="E69" s="5"/>
      <c r="F69" s="6" t="s">
        <v>37</v>
      </c>
      <c r="G69" s="5"/>
      <c r="H69" s="5"/>
      <c r="I69" s="5"/>
      <c r="J69" s="5"/>
      <c r="K69" s="6">
        <v>119</v>
      </c>
      <c r="L69" s="5"/>
      <c r="M69" s="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</row>
    <row r="70" spans="1:92">
      <c r="A70" s="12" t="s">
        <v>589</v>
      </c>
      <c r="B70" s="12" t="s">
        <v>590</v>
      </c>
      <c r="C70" s="12" t="s">
        <v>370</v>
      </c>
      <c r="D70" s="12" t="s">
        <v>158</v>
      </c>
      <c r="E70" s="16" t="s">
        <v>591</v>
      </c>
      <c r="F70" s="12" t="s">
        <v>592</v>
      </c>
      <c r="G70" s="12">
        <v>127</v>
      </c>
      <c r="H70" s="12"/>
      <c r="I70" s="12"/>
      <c r="J70" s="12"/>
      <c r="K70" s="12"/>
      <c r="L70" s="12"/>
      <c r="M70" s="12"/>
    </row>
    <row r="71" spans="1:92">
      <c r="A71" s="12" t="s">
        <v>655</v>
      </c>
      <c r="B71" s="12" t="s">
        <v>656</v>
      </c>
      <c r="C71" s="12" t="s">
        <v>657</v>
      </c>
      <c r="D71" s="12" t="s">
        <v>64</v>
      </c>
      <c r="E71" s="16" t="s">
        <v>658</v>
      </c>
      <c r="F71" s="12" t="s">
        <v>659</v>
      </c>
      <c r="G71" s="12">
        <v>131</v>
      </c>
      <c r="H71" s="12"/>
      <c r="I71" s="12"/>
      <c r="J71" s="12"/>
      <c r="K71" s="12"/>
      <c r="L71" s="12"/>
      <c r="M71" s="12"/>
    </row>
    <row r="72" spans="1:92">
      <c r="A72" s="6" t="s">
        <v>890</v>
      </c>
      <c r="B72" s="6" t="s">
        <v>891</v>
      </c>
      <c r="C72" s="6" t="s">
        <v>19</v>
      </c>
      <c r="D72" s="6" t="s">
        <v>20</v>
      </c>
      <c r="E72" s="5"/>
      <c r="F72" s="11" t="s">
        <v>892</v>
      </c>
      <c r="G72" s="5"/>
      <c r="H72" s="5"/>
      <c r="I72" s="5"/>
      <c r="J72" s="5"/>
      <c r="K72" s="8">
        <v>217</v>
      </c>
      <c r="L72" t="s">
        <v>834</v>
      </c>
      <c r="M72" s="5">
        <v>3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</row>
    <row r="73" spans="1:92">
      <c r="A73" s="12" t="s">
        <v>696</v>
      </c>
      <c r="B73" s="12" t="s">
        <v>697</v>
      </c>
      <c r="C73" s="12" t="s">
        <v>698</v>
      </c>
      <c r="D73" s="12" t="s">
        <v>84</v>
      </c>
      <c r="E73" s="16" t="s">
        <v>381</v>
      </c>
      <c r="F73" s="12" t="s">
        <v>75</v>
      </c>
      <c r="G73" s="12">
        <v>48</v>
      </c>
      <c r="H73" s="12"/>
      <c r="I73" s="12"/>
      <c r="J73" s="12"/>
      <c r="K73" s="12"/>
      <c r="L73" s="12"/>
      <c r="M73" s="12"/>
    </row>
    <row r="74" spans="1:92">
      <c r="A74" s="6" t="s">
        <v>908</v>
      </c>
      <c r="B74" s="6" t="s">
        <v>909</v>
      </c>
      <c r="C74" s="6" t="s">
        <v>910</v>
      </c>
      <c r="D74" s="6" t="s">
        <v>330</v>
      </c>
      <c r="E74" s="5"/>
      <c r="F74" s="11" t="s">
        <v>911</v>
      </c>
      <c r="G74" s="5"/>
      <c r="H74" s="5"/>
      <c r="I74" s="5"/>
      <c r="J74" s="5"/>
      <c r="K74" s="8">
        <v>191</v>
      </c>
      <c r="L74" s="5" t="s">
        <v>835</v>
      </c>
      <c r="M74" s="5">
        <v>3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</row>
    <row r="75" spans="1:92">
      <c r="A75" s="12" t="s">
        <v>797</v>
      </c>
      <c r="B75" s="12" t="s">
        <v>798</v>
      </c>
      <c r="C75" s="12" t="s">
        <v>668</v>
      </c>
      <c r="D75" s="12" t="s">
        <v>35</v>
      </c>
      <c r="E75" s="16" t="s">
        <v>799</v>
      </c>
      <c r="F75" s="12" t="s">
        <v>800</v>
      </c>
      <c r="G75" s="12">
        <v>53</v>
      </c>
      <c r="H75" s="12"/>
      <c r="I75" s="12"/>
      <c r="J75" s="12"/>
      <c r="K75" s="12"/>
      <c r="L75" s="12"/>
      <c r="M75" s="12"/>
    </row>
    <row r="76" spans="1:92">
      <c r="A76" s="12" t="s">
        <v>773</v>
      </c>
      <c r="B76" s="12" t="s">
        <v>774</v>
      </c>
      <c r="C76" s="12" t="s">
        <v>167</v>
      </c>
      <c r="D76" s="12" t="s">
        <v>47</v>
      </c>
      <c r="E76" s="16" t="s">
        <v>775</v>
      </c>
      <c r="F76" s="12" t="s">
        <v>776</v>
      </c>
      <c r="G76" s="12">
        <v>52</v>
      </c>
      <c r="H76" s="12"/>
      <c r="I76" s="12"/>
      <c r="J76" s="12"/>
      <c r="K76" s="12"/>
      <c r="L76" s="12"/>
      <c r="M76" s="12"/>
    </row>
    <row r="77" spans="1:92">
      <c r="A77" s="12" t="s">
        <v>459</v>
      </c>
      <c r="B77" s="12" t="s">
        <v>460</v>
      </c>
      <c r="C77" s="12" t="s">
        <v>461</v>
      </c>
      <c r="D77" s="12" t="s">
        <v>229</v>
      </c>
      <c r="E77" s="16" t="s">
        <v>462</v>
      </c>
      <c r="F77" s="12" t="s">
        <v>436</v>
      </c>
      <c r="G77" s="12">
        <v>107</v>
      </c>
      <c r="H77" s="12"/>
      <c r="I77" s="12"/>
      <c r="J77" s="12"/>
      <c r="K77" s="12"/>
      <c r="L77" s="12"/>
      <c r="M77" s="12"/>
    </row>
    <row r="78" spans="1:92">
      <c r="A78" s="12" t="s">
        <v>475</v>
      </c>
      <c r="B78" s="12" t="s">
        <v>476</v>
      </c>
      <c r="C78" s="12" t="s">
        <v>58</v>
      </c>
      <c r="D78" s="12" t="s">
        <v>477</v>
      </c>
      <c r="E78" s="16" t="s">
        <v>478</v>
      </c>
      <c r="F78" s="12" t="s">
        <v>479</v>
      </c>
      <c r="G78" s="12">
        <v>216</v>
      </c>
      <c r="H78" s="12"/>
      <c r="I78" s="12" t="s">
        <v>834</v>
      </c>
      <c r="J78" s="5">
        <v>3</v>
      </c>
      <c r="K78" s="12"/>
      <c r="L78" s="12"/>
      <c r="M78" s="12"/>
    </row>
    <row r="79" spans="1:92">
      <c r="A79" s="5" t="s">
        <v>888</v>
      </c>
      <c r="B79" s="6" t="s">
        <v>889</v>
      </c>
      <c r="C79" s="6" t="s">
        <v>154</v>
      </c>
      <c r="D79" s="6" t="s">
        <v>361</v>
      </c>
      <c r="E79" s="5"/>
      <c r="F79" s="6" t="s">
        <v>37</v>
      </c>
      <c r="G79" s="5"/>
      <c r="H79" s="5"/>
      <c r="I79" s="5"/>
      <c r="J79" s="5"/>
      <c r="K79" s="6">
        <v>224</v>
      </c>
      <c r="L79" t="s">
        <v>834</v>
      </c>
      <c r="M79" s="5">
        <v>3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</row>
    <row r="80" spans="1:92">
      <c r="A80" s="12" t="s">
        <v>732</v>
      </c>
      <c r="B80" s="12" t="s">
        <v>733</v>
      </c>
      <c r="C80" s="12" t="s">
        <v>734</v>
      </c>
      <c r="D80" s="12" t="s">
        <v>361</v>
      </c>
      <c r="E80" s="16" t="s">
        <v>506</v>
      </c>
      <c r="F80" s="12" t="s">
        <v>131</v>
      </c>
      <c r="G80" s="12">
        <v>130</v>
      </c>
      <c r="H80" s="12"/>
      <c r="I80" s="12"/>
      <c r="J80" s="12"/>
      <c r="K80" s="12"/>
      <c r="L80" s="12"/>
      <c r="M80" s="12"/>
    </row>
    <row r="81" spans="1:92">
      <c r="A81" s="5" t="s">
        <v>938</v>
      </c>
      <c r="B81" s="6" t="s">
        <v>939</v>
      </c>
      <c r="C81" s="6" t="s">
        <v>940</v>
      </c>
      <c r="D81" s="6" t="s">
        <v>207</v>
      </c>
      <c r="E81" s="5"/>
      <c r="F81" s="6" t="s">
        <v>111</v>
      </c>
      <c r="G81" s="5"/>
      <c r="H81" s="5"/>
      <c r="I81" s="5"/>
      <c r="J81" s="5"/>
      <c r="K81" s="6">
        <v>89</v>
      </c>
      <c r="L81" s="5"/>
      <c r="M81" s="5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</row>
    <row r="82" spans="1:92">
      <c r="A82" s="12" t="s">
        <v>573</v>
      </c>
      <c r="B82" s="12" t="s">
        <v>574</v>
      </c>
      <c r="C82" s="12" t="s">
        <v>93</v>
      </c>
      <c r="D82" s="12" t="s">
        <v>187</v>
      </c>
      <c r="E82" s="16" t="s">
        <v>575</v>
      </c>
      <c r="F82" s="12" t="s">
        <v>126</v>
      </c>
      <c r="G82" s="12">
        <v>176</v>
      </c>
      <c r="H82" s="12"/>
      <c r="I82" s="12" t="s">
        <v>835</v>
      </c>
      <c r="J82" s="5">
        <v>3</v>
      </c>
      <c r="K82" s="12"/>
      <c r="L82" s="12"/>
      <c r="M82" s="12"/>
    </row>
    <row r="83" spans="1:92">
      <c r="A83" s="12" t="s">
        <v>735</v>
      </c>
      <c r="B83" s="12" t="s">
        <v>574</v>
      </c>
      <c r="C83" s="12" t="s">
        <v>58</v>
      </c>
      <c r="D83" s="12" t="s">
        <v>187</v>
      </c>
      <c r="E83" s="16" t="s">
        <v>736</v>
      </c>
      <c r="F83" s="12" t="s">
        <v>403</v>
      </c>
      <c r="G83" s="12">
        <v>134</v>
      </c>
      <c r="H83" s="12"/>
      <c r="I83" s="12"/>
      <c r="J83" s="12"/>
      <c r="K83" s="12"/>
      <c r="L83" s="12"/>
      <c r="M83" s="12"/>
    </row>
    <row r="84" spans="1:92">
      <c r="A84" s="6" t="s">
        <v>893</v>
      </c>
      <c r="B84" s="6" t="s">
        <v>574</v>
      </c>
      <c r="C84" s="6" t="s">
        <v>894</v>
      </c>
      <c r="D84" s="6" t="s">
        <v>287</v>
      </c>
      <c r="E84" s="5"/>
      <c r="F84" s="11" t="s">
        <v>895</v>
      </c>
      <c r="G84" s="5"/>
      <c r="H84" s="5"/>
      <c r="I84" s="5"/>
      <c r="J84" s="5"/>
      <c r="K84" s="8">
        <v>205</v>
      </c>
      <c r="L84" s="5" t="s">
        <v>835</v>
      </c>
      <c r="M84" s="5">
        <v>3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</row>
    <row r="85" spans="1:92">
      <c r="A85" s="12" t="s">
        <v>756</v>
      </c>
      <c r="B85" s="12" t="s">
        <v>757</v>
      </c>
      <c r="C85" s="12" t="s">
        <v>298</v>
      </c>
      <c r="D85" s="12" t="s">
        <v>47</v>
      </c>
      <c r="E85" s="16" t="s">
        <v>758</v>
      </c>
      <c r="F85" s="12" t="s">
        <v>759</v>
      </c>
      <c r="G85" s="12">
        <v>113</v>
      </c>
      <c r="H85" s="12"/>
      <c r="I85" s="12"/>
      <c r="J85" s="12"/>
      <c r="K85" s="6">
        <v>247</v>
      </c>
      <c r="L85" s="5" t="s">
        <v>834</v>
      </c>
      <c r="M85" s="5">
        <v>3</v>
      </c>
    </row>
    <row r="86" spans="1:92">
      <c r="A86" s="12" t="s">
        <v>421</v>
      </c>
      <c r="B86" s="12" t="s">
        <v>422</v>
      </c>
      <c r="C86" s="12" t="s">
        <v>423</v>
      </c>
      <c r="D86" s="12" t="s">
        <v>120</v>
      </c>
      <c r="E86" s="16" t="s">
        <v>424</v>
      </c>
      <c r="F86" s="12" t="s">
        <v>425</v>
      </c>
      <c r="G86" s="12">
        <v>235</v>
      </c>
      <c r="H86" s="12">
        <v>1</v>
      </c>
      <c r="I86" s="12" t="s">
        <v>834</v>
      </c>
      <c r="J86" s="12">
        <v>2</v>
      </c>
      <c r="K86" s="6">
        <v>246</v>
      </c>
      <c r="L86" s="5" t="s">
        <v>834</v>
      </c>
      <c r="M86" s="5">
        <v>3</v>
      </c>
    </row>
    <row r="87" spans="1:92">
      <c r="A87" s="12" t="s">
        <v>480</v>
      </c>
      <c r="B87" s="12" t="s">
        <v>481</v>
      </c>
      <c r="C87" s="12" t="s">
        <v>69</v>
      </c>
      <c r="D87" s="12" t="s">
        <v>482</v>
      </c>
      <c r="E87" s="16" t="s">
        <v>483</v>
      </c>
      <c r="F87" s="12" t="s">
        <v>37</v>
      </c>
      <c r="G87" s="12">
        <v>132</v>
      </c>
      <c r="H87" s="12"/>
      <c r="I87" s="12"/>
      <c r="J87" s="12"/>
      <c r="K87" s="12"/>
      <c r="L87" s="12"/>
      <c r="M87" s="12"/>
    </row>
    <row r="88" spans="1:92">
      <c r="A88" s="5" t="s">
        <v>935</v>
      </c>
      <c r="B88" s="6" t="s">
        <v>481</v>
      </c>
      <c r="C88" s="6" t="s">
        <v>711</v>
      </c>
      <c r="D88" s="6" t="s">
        <v>187</v>
      </c>
      <c r="E88" s="5"/>
      <c r="F88" s="6" t="s">
        <v>31</v>
      </c>
      <c r="G88" s="5"/>
      <c r="H88" s="5"/>
      <c r="I88" s="5"/>
      <c r="J88" s="5"/>
      <c r="K88" s="6">
        <v>125</v>
      </c>
      <c r="L88" s="5"/>
      <c r="M88" s="5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</row>
    <row r="89" spans="1:92">
      <c r="A89" s="5" t="s">
        <v>865</v>
      </c>
      <c r="B89" s="6" t="s">
        <v>866</v>
      </c>
      <c r="C89" s="6" t="s">
        <v>867</v>
      </c>
      <c r="D89" s="6" t="s">
        <v>47</v>
      </c>
      <c r="E89" s="5"/>
      <c r="F89" s="6" t="s">
        <v>868</v>
      </c>
      <c r="G89" s="5"/>
      <c r="H89" s="5"/>
      <c r="I89" s="5"/>
      <c r="J89" s="5"/>
      <c r="K89" s="6">
        <v>256</v>
      </c>
      <c r="L89" s="5" t="s">
        <v>834</v>
      </c>
      <c r="M89" s="5">
        <v>3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</row>
    <row r="90" spans="1:92">
      <c r="A90" s="12" t="s">
        <v>580</v>
      </c>
      <c r="B90" s="12" t="s">
        <v>581</v>
      </c>
      <c r="C90" s="12" t="s">
        <v>216</v>
      </c>
      <c r="D90" s="12" t="s">
        <v>582</v>
      </c>
      <c r="E90" s="16" t="s">
        <v>583</v>
      </c>
      <c r="F90" s="12" t="s">
        <v>37</v>
      </c>
      <c r="G90" s="12">
        <v>190</v>
      </c>
      <c r="H90" s="12"/>
      <c r="I90" s="12" t="s">
        <v>835</v>
      </c>
      <c r="J90" s="5">
        <v>3</v>
      </c>
      <c r="K90" s="12"/>
      <c r="L90" s="12"/>
      <c r="M90" s="12"/>
    </row>
    <row r="91" spans="1:92">
      <c r="A91" s="12" t="s">
        <v>806</v>
      </c>
      <c r="B91" s="12" t="s">
        <v>807</v>
      </c>
      <c r="C91" s="12" t="s">
        <v>162</v>
      </c>
      <c r="D91" s="12" t="s">
        <v>808</v>
      </c>
      <c r="E91" s="16" t="s">
        <v>809</v>
      </c>
      <c r="F91" s="12" t="s">
        <v>810</v>
      </c>
      <c r="G91" s="12">
        <v>109</v>
      </c>
      <c r="H91" s="12"/>
      <c r="I91" s="12"/>
      <c r="J91" s="12"/>
      <c r="K91" s="12"/>
      <c r="L91" s="12"/>
      <c r="M91" s="12"/>
    </row>
    <row r="92" spans="1:92">
      <c r="A92" s="12" t="s">
        <v>777</v>
      </c>
      <c r="B92" s="12" t="s">
        <v>778</v>
      </c>
      <c r="C92" s="12" t="s">
        <v>253</v>
      </c>
      <c r="D92" s="12" t="s">
        <v>779</v>
      </c>
      <c r="E92" s="16" t="s">
        <v>780</v>
      </c>
      <c r="F92" s="12" t="s">
        <v>37</v>
      </c>
      <c r="G92" s="12">
        <v>52</v>
      </c>
      <c r="H92" s="12"/>
      <c r="I92" s="12"/>
      <c r="J92" s="12"/>
      <c r="K92" s="12"/>
      <c r="L92" s="12"/>
      <c r="M92" s="12"/>
    </row>
    <row r="93" spans="1:92">
      <c r="A93" s="5" t="s">
        <v>857</v>
      </c>
      <c r="B93" s="6" t="s">
        <v>858</v>
      </c>
      <c r="C93" s="6" t="s">
        <v>859</v>
      </c>
      <c r="D93" s="6" t="s">
        <v>860</v>
      </c>
      <c r="E93" s="5"/>
      <c r="F93" s="6" t="s">
        <v>37</v>
      </c>
      <c r="G93" s="5"/>
      <c r="H93" s="5"/>
      <c r="I93" s="5"/>
      <c r="J93" s="5"/>
      <c r="K93" s="6">
        <v>266</v>
      </c>
      <c r="L93" s="5" t="s">
        <v>834</v>
      </c>
      <c r="M93" s="5">
        <v>2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</row>
    <row r="94" spans="1:92">
      <c r="A94" s="12" t="s">
        <v>677</v>
      </c>
      <c r="B94" s="12" t="s">
        <v>678</v>
      </c>
      <c r="C94" s="12" t="s">
        <v>69</v>
      </c>
      <c r="D94" s="12" t="s">
        <v>316</v>
      </c>
      <c r="E94" s="16" t="s">
        <v>679</v>
      </c>
      <c r="F94" s="12" t="s">
        <v>69</v>
      </c>
      <c r="G94" s="12">
        <v>60</v>
      </c>
      <c r="H94" s="12"/>
      <c r="I94" s="12"/>
      <c r="J94" s="12"/>
      <c r="K94" s="12"/>
      <c r="L94" s="12"/>
      <c r="M94" s="12"/>
    </row>
    <row r="95" spans="1:92">
      <c r="A95" s="12" t="s">
        <v>670</v>
      </c>
      <c r="B95" s="12" t="s">
        <v>671</v>
      </c>
      <c r="C95" s="12" t="s">
        <v>668</v>
      </c>
      <c r="D95" s="12" t="s">
        <v>187</v>
      </c>
      <c r="E95" s="16" t="s">
        <v>672</v>
      </c>
      <c r="F95" s="10" t="s">
        <v>673</v>
      </c>
      <c r="G95" s="12">
        <v>180</v>
      </c>
      <c r="H95" s="12"/>
      <c r="I95" t="s">
        <v>834</v>
      </c>
      <c r="J95" s="10">
        <v>2</v>
      </c>
      <c r="K95" s="12"/>
      <c r="L95" s="12"/>
      <c r="M95" s="12"/>
    </row>
    <row r="96" spans="1:92">
      <c r="A96" s="5" t="s">
        <v>849</v>
      </c>
      <c r="B96" s="6" t="s">
        <v>850</v>
      </c>
      <c r="C96" s="6" t="s">
        <v>851</v>
      </c>
      <c r="D96" s="6" t="s">
        <v>852</v>
      </c>
      <c r="E96" s="5"/>
      <c r="F96" s="6" t="s">
        <v>772</v>
      </c>
      <c r="G96" s="5"/>
      <c r="H96" s="5"/>
      <c r="I96" s="5"/>
      <c r="J96" s="5"/>
      <c r="K96" s="6">
        <v>272</v>
      </c>
      <c r="L96" s="5" t="s">
        <v>834</v>
      </c>
      <c r="M96" s="5">
        <v>1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</row>
    <row r="97" spans="1:92">
      <c r="A97" s="12" t="s">
        <v>727</v>
      </c>
      <c r="B97" s="12" t="s">
        <v>728</v>
      </c>
      <c r="C97" s="12" t="s">
        <v>729</v>
      </c>
      <c r="D97" s="12" t="s">
        <v>35</v>
      </c>
      <c r="E97" s="16" t="s">
        <v>730</v>
      </c>
      <c r="F97" s="12" t="s">
        <v>731</v>
      </c>
      <c r="G97" s="12">
        <v>96</v>
      </c>
      <c r="H97" s="12">
        <v>1</v>
      </c>
      <c r="I97" s="12"/>
      <c r="J97" s="12"/>
      <c r="K97" s="12"/>
      <c r="L97" s="12"/>
      <c r="M97" s="12"/>
    </row>
    <row r="98" spans="1:92">
      <c r="A98" s="12" t="s">
        <v>663</v>
      </c>
      <c r="B98" s="12" t="s">
        <v>664</v>
      </c>
      <c r="C98" s="12" t="s">
        <v>665</v>
      </c>
      <c r="D98" s="12" t="s">
        <v>482</v>
      </c>
      <c r="E98" s="16" t="s">
        <v>462</v>
      </c>
      <c r="F98" s="12" t="s">
        <v>654</v>
      </c>
      <c r="G98" s="19">
        <v>227</v>
      </c>
      <c r="H98" s="12"/>
      <c r="I98" s="12" t="s">
        <v>834</v>
      </c>
      <c r="J98" s="5">
        <v>3</v>
      </c>
      <c r="K98" s="12"/>
      <c r="L98" s="12"/>
      <c r="M98" s="12"/>
    </row>
    <row r="99" spans="1:92">
      <c r="A99" s="12" t="s">
        <v>491</v>
      </c>
      <c r="B99" s="12" t="s">
        <v>492</v>
      </c>
      <c r="C99" s="12" t="s">
        <v>493</v>
      </c>
      <c r="D99" s="12" t="s">
        <v>494</v>
      </c>
      <c r="E99" s="16" t="s">
        <v>495</v>
      </c>
      <c r="F99" s="12" t="s">
        <v>397</v>
      </c>
      <c r="G99" s="12">
        <v>167</v>
      </c>
      <c r="H99" s="12"/>
      <c r="I99" s="12" t="s">
        <v>835</v>
      </c>
      <c r="J99" s="5">
        <v>3</v>
      </c>
      <c r="K99" s="6">
        <v>254</v>
      </c>
      <c r="L99" s="5" t="s">
        <v>834</v>
      </c>
      <c r="M99" s="5">
        <v>3</v>
      </c>
    </row>
    <row r="100" spans="1:92">
      <c r="A100" s="12" t="s">
        <v>468</v>
      </c>
      <c r="B100" s="12" t="s">
        <v>469</v>
      </c>
      <c r="C100" s="12" t="s">
        <v>311</v>
      </c>
      <c r="D100" s="12" t="s">
        <v>84</v>
      </c>
      <c r="E100" s="16" t="s">
        <v>415</v>
      </c>
      <c r="F100" s="12" t="s">
        <v>470</v>
      </c>
      <c r="G100" s="12">
        <v>160</v>
      </c>
      <c r="H100" s="12">
        <v>1</v>
      </c>
      <c r="I100" s="12" t="s">
        <v>835</v>
      </c>
      <c r="J100" s="5">
        <v>3</v>
      </c>
      <c r="K100" s="12"/>
      <c r="L100" s="12"/>
      <c r="M100" s="12"/>
    </row>
    <row r="101" spans="1:92">
      <c r="A101" s="12" t="s">
        <v>520</v>
      </c>
      <c r="B101" s="12" t="s">
        <v>521</v>
      </c>
      <c r="C101" s="12" t="s">
        <v>522</v>
      </c>
      <c r="D101" s="12" t="s">
        <v>84</v>
      </c>
      <c r="E101" s="16" t="s">
        <v>523</v>
      </c>
      <c r="F101" s="12" t="s">
        <v>524</v>
      </c>
      <c r="G101" s="12">
        <v>109</v>
      </c>
      <c r="H101" s="12"/>
      <c r="I101" s="12"/>
      <c r="J101" s="12"/>
      <c r="K101" s="12"/>
      <c r="L101" s="12"/>
      <c r="M101" s="12"/>
    </row>
    <row r="102" spans="1:92">
      <c r="A102" s="12" t="s">
        <v>709</v>
      </c>
      <c r="B102" s="12" t="s">
        <v>710</v>
      </c>
      <c r="C102" s="12" t="s">
        <v>711</v>
      </c>
      <c r="D102" s="12" t="s">
        <v>59</v>
      </c>
      <c r="E102" s="16" t="s">
        <v>712</v>
      </c>
      <c r="F102" s="12" t="s">
        <v>266</v>
      </c>
      <c r="G102" s="12">
        <v>36</v>
      </c>
      <c r="H102" s="12"/>
      <c r="I102" s="12"/>
      <c r="J102" s="12"/>
      <c r="K102" s="12"/>
      <c r="L102" s="12"/>
      <c r="M102" s="12"/>
    </row>
    <row r="103" spans="1:92">
      <c r="A103" s="12" t="s">
        <v>684</v>
      </c>
      <c r="B103" s="12" t="s">
        <v>685</v>
      </c>
      <c r="C103" s="12" t="s">
        <v>216</v>
      </c>
      <c r="D103" s="12" t="s">
        <v>330</v>
      </c>
      <c r="E103" s="16" t="s">
        <v>686</v>
      </c>
      <c r="F103" s="12" t="s">
        <v>687</v>
      </c>
      <c r="G103" s="12">
        <v>160</v>
      </c>
      <c r="H103" s="12"/>
      <c r="I103" s="12" t="s">
        <v>835</v>
      </c>
      <c r="J103" s="5">
        <v>3</v>
      </c>
      <c r="K103" s="12"/>
      <c r="L103" s="12"/>
      <c r="M103" s="12"/>
    </row>
    <row r="104" spans="1:92" s="4" customFormat="1">
      <c r="A104" s="12" t="s">
        <v>507</v>
      </c>
      <c r="B104" s="12" t="s">
        <v>508</v>
      </c>
      <c r="C104" s="12" t="s">
        <v>298</v>
      </c>
      <c r="D104" s="12" t="s">
        <v>509</v>
      </c>
      <c r="E104" s="16" t="s">
        <v>510</v>
      </c>
      <c r="F104" s="12" t="s">
        <v>244</v>
      </c>
      <c r="G104" s="12">
        <v>43</v>
      </c>
      <c r="H104" s="12"/>
      <c r="I104" s="12"/>
      <c r="J104" s="12"/>
      <c r="K104" s="6">
        <v>209</v>
      </c>
      <c r="L104" s="5" t="s">
        <v>835</v>
      </c>
      <c r="M104" s="5">
        <v>3</v>
      </c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</row>
    <row r="105" spans="1:92" s="4" customFormat="1">
      <c r="A105" s="12" t="s">
        <v>530</v>
      </c>
      <c r="B105" s="12" t="s">
        <v>531</v>
      </c>
      <c r="C105" s="12" t="s">
        <v>532</v>
      </c>
      <c r="D105" s="12" t="s">
        <v>260</v>
      </c>
      <c r="E105" s="16" t="s">
        <v>533</v>
      </c>
      <c r="F105" s="12" t="s">
        <v>534</v>
      </c>
      <c r="G105" s="12">
        <v>84</v>
      </c>
      <c r="H105" s="12"/>
      <c r="I105" s="12"/>
      <c r="J105" s="12"/>
      <c r="K105" s="12"/>
      <c r="L105" s="12"/>
      <c r="M105" s="12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</row>
    <row r="106" spans="1:92" s="4" customFormat="1">
      <c r="A106" s="12" t="s">
        <v>539</v>
      </c>
      <c r="B106" s="12" t="s">
        <v>540</v>
      </c>
      <c r="C106" s="12" t="s">
        <v>28</v>
      </c>
      <c r="D106" s="12" t="s">
        <v>207</v>
      </c>
      <c r="E106" s="16" t="s">
        <v>541</v>
      </c>
      <c r="F106" s="12" t="s">
        <v>524</v>
      </c>
      <c r="G106" s="12">
        <v>20</v>
      </c>
      <c r="H106" s="12"/>
      <c r="I106" s="12"/>
      <c r="J106" s="12"/>
      <c r="K106" s="12"/>
      <c r="L106" s="12"/>
      <c r="M106" s="12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</row>
    <row r="107" spans="1:92" s="4" customFormat="1">
      <c r="A107" s="12" t="s">
        <v>566</v>
      </c>
      <c r="B107" s="12" t="s">
        <v>567</v>
      </c>
      <c r="C107" s="12" t="s">
        <v>568</v>
      </c>
      <c r="D107" s="12" t="s">
        <v>94</v>
      </c>
      <c r="E107" s="16" t="s">
        <v>544</v>
      </c>
      <c r="F107" s="9" t="s">
        <v>569</v>
      </c>
      <c r="G107" s="12">
        <v>176</v>
      </c>
      <c r="H107" s="12">
        <v>1</v>
      </c>
      <c r="I107" s="12" t="s">
        <v>835</v>
      </c>
      <c r="J107" s="10">
        <v>2</v>
      </c>
      <c r="K107" s="6">
        <v>194</v>
      </c>
      <c r="L107" s="5" t="s">
        <v>835</v>
      </c>
      <c r="M107" s="10">
        <v>2</v>
      </c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</row>
    <row r="108" spans="1:92" s="4" customFormat="1">
      <c r="A108" s="6" t="s">
        <v>902</v>
      </c>
      <c r="B108" s="6" t="s">
        <v>903</v>
      </c>
      <c r="C108" s="6" t="s">
        <v>162</v>
      </c>
      <c r="D108" s="6" t="s">
        <v>356</v>
      </c>
      <c r="E108" s="5"/>
      <c r="F108" s="11" t="s">
        <v>37</v>
      </c>
      <c r="G108" s="5"/>
      <c r="H108" s="5"/>
      <c r="I108" s="5"/>
      <c r="J108" s="5"/>
      <c r="K108" s="8">
        <v>198</v>
      </c>
      <c r="L108" s="5" t="s">
        <v>835</v>
      </c>
      <c r="M108" s="5">
        <v>3</v>
      </c>
    </row>
    <row r="109" spans="1:92" s="4" customFormat="1">
      <c r="A109" s="5" t="s">
        <v>899</v>
      </c>
      <c r="B109" s="6" t="s">
        <v>900</v>
      </c>
      <c r="C109" s="6" t="s">
        <v>264</v>
      </c>
      <c r="D109" s="6" t="s">
        <v>229</v>
      </c>
      <c r="E109" s="5"/>
      <c r="F109" s="6" t="s">
        <v>901</v>
      </c>
      <c r="G109" s="5"/>
      <c r="H109" s="5"/>
      <c r="I109" s="5"/>
      <c r="J109" s="5"/>
      <c r="K109" s="6">
        <v>200</v>
      </c>
      <c r="L109" s="5" t="s">
        <v>835</v>
      </c>
      <c r="M109" s="5">
        <v>3</v>
      </c>
    </row>
    <row r="110" spans="1:92" s="4" customFormat="1">
      <c r="A110" s="12" t="s">
        <v>387</v>
      </c>
      <c r="B110" s="12" t="s">
        <v>388</v>
      </c>
      <c r="C110" s="12" t="s">
        <v>389</v>
      </c>
      <c r="D110" s="12" t="s">
        <v>94</v>
      </c>
      <c r="E110" s="16" t="s">
        <v>390</v>
      </c>
      <c r="F110" s="12" t="s">
        <v>226</v>
      </c>
      <c r="G110" s="12">
        <v>239</v>
      </c>
      <c r="H110" s="13">
        <v>2</v>
      </c>
      <c r="I110" s="13" t="s">
        <v>834</v>
      </c>
      <c r="J110" s="12">
        <v>1</v>
      </c>
      <c r="K110" s="12"/>
      <c r="L110" s="12"/>
      <c r="M110" s="12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</row>
    <row r="111" spans="1:92" s="4" customFormat="1">
      <c r="A111" s="12" t="s">
        <v>554</v>
      </c>
      <c r="B111" s="12" t="s">
        <v>555</v>
      </c>
      <c r="C111" s="12" t="s">
        <v>34</v>
      </c>
      <c r="D111" s="12" t="s">
        <v>187</v>
      </c>
      <c r="E111" s="16" t="s">
        <v>556</v>
      </c>
      <c r="F111" s="12" t="s">
        <v>266</v>
      </c>
      <c r="G111" s="12">
        <v>220</v>
      </c>
      <c r="H111" s="12"/>
      <c r="I111" s="12" t="s">
        <v>834</v>
      </c>
      <c r="J111" s="5">
        <v>3</v>
      </c>
      <c r="K111" s="12"/>
      <c r="L111" s="12"/>
      <c r="M111" s="12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</row>
    <row r="112" spans="1:92" s="4" customFormat="1">
      <c r="A112" s="6" t="s">
        <v>906</v>
      </c>
      <c r="B112" s="6" t="s">
        <v>907</v>
      </c>
      <c r="C112" s="6" t="s">
        <v>167</v>
      </c>
      <c r="D112" s="6" t="s">
        <v>787</v>
      </c>
      <c r="E112" s="5"/>
      <c r="F112" s="11" t="s">
        <v>37</v>
      </c>
      <c r="G112" s="5"/>
      <c r="H112" s="5"/>
      <c r="I112" s="5"/>
      <c r="J112" s="5"/>
      <c r="K112" s="8">
        <v>192</v>
      </c>
      <c r="L112" s="5" t="s">
        <v>835</v>
      </c>
      <c r="M112" s="5">
        <v>3</v>
      </c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</row>
    <row r="113" spans="1:92" s="4" customFormat="1">
      <c r="A113" s="5" t="s">
        <v>847</v>
      </c>
      <c r="B113" s="6" t="s">
        <v>848</v>
      </c>
      <c r="C113" s="6" t="s">
        <v>154</v>
      </c>
      <c r="D113" s="6" t="s">
        <v>365</v>
      </c>
      <c r="E113" s="5"/>
      <c r="F113" s="6" t="s">
        <v>22</v>
      </c>
      <c r="G113" s="5"/>
      <c r="H113" s="5"/>
      <c r="I113" s="5"/>
      <c r="J113" s="5"/>
      <c r="K113" s="6">
        <v>276</v>
      </c>
      <c r="L113" s="5" t="s">
        <v>834</v>
      </c>
      <c r="M113" s="5">
        <v>1</v>
      </c>
    </row>
    <row r="114" spans="1:92" s="4" customFormat="1">
      <c r="A114" s="12" t="s">
        <v>391</v>
      </c>
      <c r="B114" s="12" t="s">
        <v>392</v>
      </c>
      <c r="C114" s="12" t="s">
        <v>34</v>
      </c>
      <c r="D114" s="12" t="s">
        <v>273</v>
      </c>
      <c r="E114" s="16" t="s">
        <v>393</v>
      </c>
      <c r="F114" s="12" t="s">
        <v>22</v>
      </c>
      <c r="G114" s="12">
        <v>230</v>
      </c>
      <c r="H114" s="13">
        <v>2</v>
      </c>
      <c r="I114" s="13" t="s">
        <v>834</v>
      </c>
      <c r="J114" s="12">
        <v>1</v>
      </c>
      <c r="K114" s="12"/>
      <c r="L114" s="12"/>
      <c r="M114" s="12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</row>
    <row r="115" spans="1:92" s="4" customFormat="1">
      <c r="A115" s="12" t="s">
        <v>692</v>
      </c>
      <c r="B115" s="12" t="s">
        <v>693</v>
      </c>
      <c r="C115" s="12" t="s">
        <v>58</v>
      </c>
      <c r="D115" s="12" t="s">
        <v>47</v>
      </c>
      <c r="E115" s="16" t="s">
        <v>694</v>
      </c>
      <c r="F115" s="12" t="s">
        <v>695</v>
      </c>
      <c r="G115" s="12">
        <v>95</v>
      </c>
      <c r="H115" s="12"/>
      <c r="I115" s="12"/>
      <c r="J115" s="12"/>
      <c r="K115" s="12"/>
      <c r="L115" s="12"/>
      <c r="M115" s="12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</row>
    <row r="116" spans="1:92" s="4" customFormat="1">
      <c r="A116" s="12" t="s">
        <v>557</v>
      </c>
      <c r="B116" s="12" t="s">
        <v>558</v>
      </c>
      <c r="C116" s="12" t="s">
        <v>423</v>
      </c>
      <c r="D116" s="12" t="s">
        <v>559</v>
      </c>
      <c r="E116" s="16" t="s">
        <v>560</v>
      </c>
      <c r="F116" s="12" t="s">
        <v>561</v>
      </c>
      <c r="G116" s="12">
        <v>28</v>
      </c>
      <c r="H116" s="12"/>
      <c r="I116" s="12"/>
      <c r="J116" s="12"/>
      <c r="K116" s="12"/>
      <c r="L116" s="12"/>
      <c r="M116" s="12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</row>
    <row r="117" spans="1:92" s="4" customFormat="1">
      <c r="A117" s="12" t="s">
        <v>584</v>
      </c>
      <c r="B117" s="12" t="s">
        <v>585</v>
      </c>
      <c r="C117" s="12" t="s">
        <v>501</v>
      </c>
      <c r="D117" s="12" t="s">
        <v>586</v>
      </c>
      <c r="E117" s="16" t="s">
        <v>587</v>
      </c>
      <c r="F117" s="12" t="s">
        <v>588</v>
      </c>
      <c r="G117" s="12">
        <v>179</v>
      </c>
      <c r="H117" s="12"/>
      <c r="I117" s="12" t="s">
        <v>835</v>
      </c>
      <c r="J117" s="5">
        <v>3</v>
      </c>
      <c r="K117" s="12"/>
      <c r="L117" s="12"/>
      <c r="M117" s="12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</row>
    <row r="118" spans="1:92" s="4" customFormat="1">
      <c r="A118" s="12" t="s">
        <v>705</v>
      </c>
      <c r="B118" s="12" t="s">
        <v>706</v>
      </c>
      <c r="C118" s="12" t="s">
        <v>253</v>
      </c>
      <c r="D118" s="12" t="s">
        <v>335</v>
      </c>
      <c r="E118" s="16" t="s">
        <v>707</v>
      </c>
      <c r="F118" s="12" t="s">
        <v>708</v>
      </c>
      <c r="G118" s="12">
        <v>76</v>
      </c>
      <c r="H118" s="12"/>
      <c r="I118" s="12"/>
      <c r="J118" s="12"/>
      <c r="K118" s="12"/>
      <c r="L118" s="12"/>
      <c r="M118" s="12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</row>
    <row r="119" spans="1:92" s="4" customFormat="1">
      <c r="A119" s="12" t="s">
        <v>746</v>
      </c>
      <c r="B119" s="12" t="s">
        <v>747</v>
      </c>
      <c r="C119" s="12" t="s">
        <v>748</v>
      </c>
      <c r="D119" s="12" t="s">
        <v>47</v>
      </c>
      <c r="E119" s="16" t="s">
        <v>544</v>
      </c>
      <c r="F119" s="12" t="s">
        <v>749</v>
      </c>
      <c r="G119" s="12">
        <v>76</v>
      </c>
      <c r="H119" s="12"/>
      <c r="I119" s="12"/>
      <c r="J119" s="12"/>
      <c r="K119" s="12"/>
      <c r="L119" s="12"/>
      <c r="M119" s="12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</row>
    <row r="120" spans="1:92" s="4" customFormat="1">
      <c r="A120" s="12" t="s">
        <v>641</v>
      </c>
      <c r="B120" s="12" t="s">
        <v>642</v>
      </c>
      <c r="C120" s="12" t="s">
        <v>370</v>
      </c>
      <c r="D120" s="12" t="s">
        <v>643</v>
      </c>
      <c r="E120" s="16" t="s">
        <v>644</v>
      </c>
      <c r="F120" s="12" t="s">
        <v>444</v>
      </c>
      <c r="G120" s="12">
        <v>72</v>
      </c>
      <c r="H120" s="12"/>
      <c r="I120" s="12"/>
      <c r="J120" s="12"/>
      <c r="K120" s="12"/>
      <c r="L120" s="12"/>
      <c r="M120" s="12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</row>
    <row r="121" spans="1:92" s="4" customFormat="1">
      <c r="A121" s="12" t="s">
        <v>394</v>
      </c>
      <c r="B121" s="12" t="s">
        <v>395</v>
      </c>
      <c r="C121" s="12" t="s">
        <v>69</v>
      </c>
      <c r="D121" s="12" t="s">
        <v>396</v>
      </c>
      <c r="E121" s="16" t="s">
        <v>183</v>
      </c>
      <c r="F121" s="12" t="s">
        <v>397</v>
      </c>
      <c r="G121" s="12">
        <v>230</v>
      </c>
      <c r="H121" s="12"/>
      <c r="I121" s="12" t="s">
        <v>834</v>
      </c>
      <c r="J121" s="12">
        <v>2</v>
      </c>
      <c r="K121" s="6">
        <v>279</v>
      </c>
      <c r="L121" s="5" t="s">
        <v>834</v>
      </c>
      <c r="M121" s="5">
        <v>1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</row>
    <row r="122" spans="1:92" s="4" customFormat="1">
      <c r="A122" s="12" t="s">
        <v>463</v>
      </c>
      <c r="B122" s="12" t="s">
        <v>464</v>
      </c>
      <c r="C122" s="12" t="s">
        <v>465</v>
      </c>
      <c r="D122" s="12" t="s">
        <v>120</v>
      </c>
      <c r="E122" s="16" t="s">
        <v>466</v>
      </c>
      <c r="F122" s="10" t="s">
        <v>467</v>
      </c>
      <c r="G122" s="12">
        <v>220</v>
      </c>
      <c r="H122" s="12">
        <v>1</v>
      </c>
      <c r="I122" s="12" t="s">
        <v>834</v>
      </c>
      <c r="J122" s="10">
        <v>2</v>
      </c>
      <c r="K122" s="12"/>
      <c r="L122" s="12"/>
      <c r="M122" s="1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</row>
    <row r="123" spans="1:92" s="4" customFormat="1">
      <c r="A123" s="12" t="s">
        <v>637</v>
      </c>
      <c r="B123" s="12" t="s">
        <v>638</v>
      </c>
      <c r="C123" s="12" t="s">
        <v>278</v>
      </c>
      <c r="D123" s="12" t="s">
        <v>639</v>
      </c>
      <c r="E123" s="16" t="s">
        <v>640</v>
      </c>
      <c r="F123" s="12" t="s">
        <v>386</v>
      </c>
      <c r="G123" s="12">
        <v>120</v>
      </c>
      <c r="H123" s="12"/>
      <c r="I123" s="12"/>
      <c r="J123" s="12"/>
      <c r="K123" s="12"/>
      <c r="L123" s="12"/>
      <c r="M123" s="12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</row>
    <row r="124" spans="1:92" s="4" customFormat="1">
      <c r="A124" s="12" t="s">
        <v>562</v>
      </c>
      <c r="B124" s="12" t="s">
        <v>563</v>
      </c>
      <c r="C124" s="12" t="s">
        <v>93</v>
      </c>
      <c r="D124" s="12" t="s">
        <v>99</v>
      </c>
      <c r="E124" s="16" t="s">
        <v>564</v>
      </c>
      <c r="F124" s="12" t="s">
        <v>565</v>
      </c>
      <c r="G124" s="12">
        <v>146</v>
      </c>
      <c r="H124" s="12">
        <v>1</v>
      </c>
      <c r="I124" s="12" t="s">
        <v>835</v>
      </c>
      <c r="J124" s="5">
        <v>3</v>
      </c>
      <c r="K124" s="12"/>
      <c r="L124" s="12"/>
      <c r="M124" s="12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</row>
    <row r="125" spans="1:92" s="4" customFormat="1">
      <c r="A125" s="12" t="s">
        <v>702</v>
      </c>
      <c r="B125" s="12" t="s">
        <v>703</v>
      </c>
      <c r="C125" s="12" t="s">
        <v>704</v>
      </c>
      <c r="D125" s="12" t="s">
        <v>282</v>
      </c>
      <c r="E125" s="16" t="s">
        <v>443</v>
      </c>
      <c r="F125" s="12" t="s">
        <v>429</v>
      </c>
      <c r="G125" s="12">
        <v>40</v>
      </c>
      <c r="H125" s="12"/>
      <c r="I125" s="12"/>
      <c r="J125" s="12"/>
      <c r="K125" s="12"/>
      <c r="L125" s="12"/>
      <c r="M125" s="12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</row>
    <row r="126" spans="1:92" s="4" customFormat="1">
      <c r="A126" s="6" t="s">
        <v>853</v>
      </c>
      <c r="B126" s="6" t="s">
        <v>854</v>
      </c>
      <c r="C126" s="6" t="s">
        <v>855</v>
      </c>
      <c r="D126" s="6" t="s">
        <v>94</v>
      </c>
      <c r="E126" s="5"/>
      <c r="F126" s="7" t="s">
        <v>856</v>
      </c>
      <c r="G126" s="5"/>
      <c r="H126" s="5"/>
      <c r="I126" s="5"/>
      <c r="J126" s="5"/>
      <c r="K126" s="8">
        <v>268</v>
      </c>
      <c r="L126" s="5" t="s">
        <v>834</v>
      </c>
      <c r="M126" s="10">
        <v>1</v>
      </c>
    </row>
    <row r="127" spans="1:92" s="4" customFormat="1">
      <c r="A127" s="12" t="s">
        <v>437</v>
      </c>
      <c r="B127" s="12" t="s">
        <v>438</v>
      </c>
      <c r="C127" s="12" t="s">
        <v>73</v>
      </c>
      <c r="D127" s="12" t="s">
        <v>260</v>
      </c>
      <c r="E127" s="16" t="s">
        <v>439</v>
      </c>
      <c r="F127" s="12" t="s">
        <v>440</v>
      </c>
      <c r="G127" s="12">
        <v>231</v>
      </c>
      <c r="H127" s="12"/>
      <c r="I127" s="12" t="s">
        <v>834</v>
      </c>
      <c r="J127" s="12">
        <v>2</v>
      </c>
      <c r="K127" s="12"/>
      <c r="L127" s="12"/>
      <c r="M127" s="12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</row>
    <row r="128" spans="1:92" s="4" customFormat="1">
      <c r="A128" s="12" t="s">
        <v>825</v>
      </c>
      <c r="B128" s="12" t="s">
        <v>826</v>
      </c>
      <c r="C128" s="12" t="s">
        <v>253</v>
      </c>
      <c r="D128" s="12" t="s">
        <v>559</v>
      </c>
      <c r="E128" s="16" t="s">
        <v>827</v>
      </c>
      <c r="F128" s="12" t="s">
        <v>828</v>
      </c>
      <c r="G128" s="12">
        <v>50</v>
      </c>
      <c r="H128" s="12"/>
      <c r="I128" s="12"/>
      <c r="J128" s="12"/>
      <c r="K128" s="6">
        <v>169</v>
      </c>
      <c r="L128" s="12"/>
      <c r="M128" s="12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</row>
    <row r="129" spans="1:92" s="4" customFormat="1">
      <c r="A129" s="12" t="s">
        <v>503</v>
      </c>
      <c r="B129" s="12" t="s">
        <v>504</v>
      </c>
      <c r="C129" s="12" t="s">
        <v>505</v>
      </c>
      <c r="D129" s="12" t="s">
        <v>187</v>
      </c>
      <c r="E129" s="16" t="s">
        <v>506</v>
      </c>
      <c r="F129" s="12" t="s">
        <v>429</v>
      </c>
      <c r="G129" s="12">
        <v>179</v>
      </c>
      <c r="H129" s="12"/>
      <c r="I129" s="12" t="s">
        <v>835</v>
      </c>
      <c r="J129" s="5">
        <v>3</v>
      </c>
      <c r="K129" s="6">
        <v>267</v>
      </c>
      <c r="L129" s="5" t="s">
        <v>834</v>
      </c>
      <c r="M129" s="5">
        <v>2</v>
      </c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</row>
    <row r="130" spans="1:92" s="4" customFormat="1">
      <c r="A130" s="12" t="s">
        <v>789</v>
      </c>
      <c r="B130" s="12" t="s">
        <v>790</v>
      </c>
      <c r="C130" s="12" t="s">
        <v>73</v>
      </c>
      <c r="D130" s="12" t="s">
        <v>129</v>
      </c>
      <c r="E130" s="16" t="s">
        <v>736</v>
      </c>
      <c r="F130" s="12" t="s">
        <v>791</v>
      </c>
      <c r="G130" s="12">
        <v>28</v>
      </c>
      <c r="H130" s="12"/>
      <c r="I130" s="12"/>
      <c r="J130" s="12"/>
      <c r="K130" s="8">
        <v>110</v>
      </c>
      <c r="L130" s="12"/>
      <c r="M130" s="12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</row>
    <row r="131" spans="1:92" s="4" customFormat="1">
      <c r="A131" s="12" t="s">
        <v>750</v>
      </c>
      <c r="B131" s="12" t="s">
        <v>751</v>
      </c>
      <c r="C131" s="12" t="s">
        <v>752</v>
      </c>
      <c r="D131" s="12" t="s">
        <v>753</v>
      </c>
      <c r="E131" s="16" t="s">
        <v>754</v>
      </c>
      <c r="F131" s="12" t="s">
        <v>755</v>
      </c>
      <c r="G131" s="12">
        <v>76</v>
      </c>
      <c r="H131" s="12"/>
      <c r="I131" s="12"/>
      <c r="J131" s="12"/>
      <c r="K131" s="12"/>
      <c r="L131" s="12"/>
      <c r="M131" s="12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</row>
    <row r="132" spans="1:92" s="4" customFormat="1">
      <c r="A132" s="5" t="s">
        <v>869</v>
      </c>
      <c r="B132" s="6" t="s">
        <v>870</v>
      </c>
      <c r="C132" s="6" t="s">
        <v>58</v>
      </c>
      <c r="D132" s="6" t="s">
        <v>47</v>
      </c>
      <c r="E132" s="5"/>
      <c r="F132" s="6" t="s">
        <v>755</v>
      </c>
      <c r="G132" s="5"/>
      <c r="H132" s="5"/>
      <c r="I132" s="5"/>
      <c r="J132" s="5"/>
      <c r="K132" s="6">
        <v>251</v>
      </c>
      <c r="L132" s="5" t="s">
        <v>834</v>
      </c>
      <c r="M132" s="5">
        <v>3</v>
      </c>
    </row>
    <row r="133" spans="1:92" s="4" customFormat="1">
      <c r="A133" s="12" t="s">
        <v>511</v>
      </c>
      <c r="B133" s="12" t="s">
        <v>512</v>
      </c>
      <c r="C133" s="12" t="s">
        <v>167</v>
      </c>
      <c r="D133" s="12" t="s">
        <v>361</v>
      </c>
      <c r="E133" s="16" t="s">
        <v>478</v>
      </c>
      <c r="F133" s="9" t="s">
        <v>513</v>
      </c>
      <c r="G133" s="12">
        <v>152</v>
      </c>
      <c r="H133" s="12"/>
      <c r="I133" s="12" t="s">
        <v>835</v>
      </c>
      <c r="J133" s="10">
        <v>2</v>
      </c>
      <c r="K133" s="6">
        <v>256</v>
      </c>
      <c r="L133" s="5" t="s">
        <v>834</v>
      </c>
      <c r="M133" s="10">
        <v>2</v>
      </c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</row>
    <row r="134" spans="1:92" s="4" customFormat="1">
      <c r="A134" s="5" t="s">
        <v>914</v>
      </c>
      <c r="B134" s="6" t="s">
        <v>915</v>
      </c>
      <c r="C134" s="6" t="s">
        <v>98</v>
      </c>
      <c r="D134" s="6" t="s">
        <v>365</v>
      </c>
      <c r="E134" s="5"/>
      <c r="F134" s="6" t="s">
        <v>916</v>
      </c>
      <c r="G134" s="5"/>
      <c r="H134" s="5"/>
      <c r="I134" s="5"/>
      <c r="J134" s="5"/>
      <c r="K134" s="6">
        <v>188</v>
      </c>
      <c r="L134" s="5" t="s">
        <v>835</v>
      </c>
      <c r="M134" s="5">
        <v>3</v>
      </c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</row>
    <row r="135" spans="1:92" s="4" customFormat="1">
      <c r="A135" s="5" t="s">
        <v>861</v>
      </c>
      <c r="B135" s="6" t="s">
        <v>862</v>
      </c>
      <c r="C135" s="6" t="s">
        <v>69</v>
      </c>
      <c r="D135" s="6" t="s">
        <v>287</v>
      </c>
      <c r="E135" s="5"/>
      <c r="F135" s="6" t="s">
        <v>851</v>
      </c>
      <c r="G135" s="5"/>
      <c r="H135" s="5"/>
      <c r="I135" s="5"/>
      <c r="J135" s="5"/>
      <c r="K135" s="6">
        <v>259</v>
      </c>
      <c r="L135" s="5" t="s">
        <v>834</v>
      </c>
      <c r="M135" s="5">
        <v>2</v>
      </c>
    </row>
    <row r="136" spans="1:92" s="14" customFormat="1">
      <c r="A136" s="12" t="s">
        <v>743</v>
      </c>
      <c r="B136" s="12" t="s">
        <v>744</v>
      </c>
      <c r="C136" s="12" t="s">
        <v>19</v>
      </c>
      <c r="D136" s="12" t="s">
        <v>120</v>
      </c>
      <c r="E136" s="16" t="s">
        <v>745</v>
      </c>
      <c r="F136" s="12" t="s">
        <v>69</v>
      </c>
      <c r="G136" s="12">
        <v>80</v>
      </c>
      <c r="H136" s="12"/>
      <c r="I136" s="12"/>
      <c r="J136" s="12"/>
      <c r="K136" s="12"/>
      <c r="L136" s="12"/>
      <c r="M136" s="12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</row>
    <row r="137" spans="1:92" s="14" customFormat="1">
      <c r="A137" s="12" t="s">
        <v>629</v>
      </c>
      <c r="B137" s="12" t="s">
        <v>630</v>
      </c>
      <c r="C137" s="12" t="s">
        <v>278</v>
      </c>
      <c r="D137" s="12" t="s">
        <v>84</v>
      </c>
      <c r="E137" s="16" t="s">
        <v>631</v>
      </c>
      <c r="F137" s="10" t="s">
        <v>632</v>
      </c>
      <c r="G137" s="12">
        <v>229</v>
      </c>
      <c r="H137" s="12"/>
      <c r="I137" s="12" t="s">
        <v>834</v>
      </c>
      <c r="J137" s="10">
        <v>2</v>
      </c>
      <c r="K137" s="12"/>
      <c r="L137" s="12"/>
      <c r="M137" s="12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</row>
    <row r="138" spans="1:92" s="14" customFormat="1">
      <c r="A138" s="5" t="s">
        <v>863</v>
      </c>
      <c r="B138" s="6" t="s">
        <v>864</v>
      </c>
      <c r="C138" s="6" t="s">
        <v>19</v>
      </c>
      <c r="D138" s="6" t="s">
        <v>41</v>
      </c>
      <c r="E138" s="5"/>
      <c r="F138" s="6" t="s">
        <v>131</v>
      </c>
      <c r="G138" s="5"/>
      <c r="H138" s="5"/>
      <c r="I138" s="5"/>
      <c r="J138" s="5"/>
      <c r="K138" s="6">
        <v>259</v>
      </c>
      <c r="L138" s="5" t="s">
        <v>834</v>
      </c>
      <c r="M138" s="5">
        <v>2</v>
      </c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</row>
    <row r="139" spans="1:92" s="15" customFormat="1">
      <c r="A139" s="12" t="s">
        <v>417</v>
      </c>
      <c r="B139" s="12" t="s">
        <v>418</v>
      </c>
      <c r="C139" s="12" t="s">
        <v>419</v>
      </c>
      <c r="D139" s="12" t="s">
        <v>207</v>
      </c>
      <c r="E139" s="16" t="s">
        <v>420</v>
      </c>
      <c r="F139" s="12" t="s">
        <v>244</v>
      </c>
      <c r="G139" s="12">
        <v>240</v>
      </c>
      <c r="H139" s="12">
        <v>1</v>
      </c>
      <c r="I139" s="12" t="s">
        <v>834</v>
      </c>
      <c r="J139" s="12">
        <v>1</v>
      </c>
      <c r="K139" s="12"/>
      <c r="L139" s="12"/>
      <c r="M139" s="12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</row>
    <row r="140" spans="1:92" s="15" customFormat="1">
      <c r="A140" s="12" t="s">
        <v>484</v>
      </c>
      <c r="B140" s="12" t="s">
        <v>485</v>
      </c>
      <c r="C140" s="12" t="s">
        <v>202</v>
      </c>
      <c r="D140" s="12" t="s">
        <v>312</v>
      </c>
      <c r="E140" s="16" t="s">
        <v>486</v>
      </c>
      <c r="F140" s="12" t="s">
        <v>487</v>
      </c>
      <c r="G140" s="12">
        <v>191</v>
      </c>
      <c r="H140" s="12"/>
      <c r="I140" t="s">
        <v>834</v>
      </c>
      <c r="J140" s="5">
        <v>3</v>
      </c>
      <c r="K140" s="12"/>
      <c r="L140" s="12"/>
      <c r="M140" s="12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</row>
    <row r="141" spans="1:92" s="2" customFormat="1">
      <c r="A141" s="12" t="s">
        <v>383</v>
      </c>
      <c r="B141" s="12" t="s">
        <v>384</v>
      </c>
      <c r="C141" s="12" t="s">
        <v>93</v>
      </c>
      <c r="D141" s="12" t="s">
        <v>273</v>
      </c>
      <c r="E141" s="16" t="s">
        <v>385</v>
      </c>
      <c r="F141" s="12" t="s">
        <v>386</v>
      </c>
      <c r="G141" s="12">
        <v>276</v>
      </c>
      <c r="H141" s="13">
        <v>3</v>
      </c>
      <c r="I141" s="13" t="s">
        <v>834</v>
      </c>
      <c r="J141" s="12">
        <v>1</v>
      </c>
      <c r="K141" s="6">
        <v>223</v>
      </c>
      <c r="L141" t="s">
        <v>834</v>
      </c>
      <c r="M141" s="5">
        <v>3</v>
      </c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</row>
    <row r="142" spans="1:92" s="2" customFormat="1">
      <c r="A142" s="12" t="s">
        <v>616</v>
      </c>
      <c r="B142" s="12" t="s">
        <v>617</v>
      </c>
      <c r="C142" s="12" t="s">
        <v>98</v>
      </c>
      <c r="D142" s="12" t="s">
        <v>35</v>
      </c>
      <c r="E142" s="16" t="s">
        <v>618</v>
      </c>
      <c r="F142" s="10" t="s">
        <v>619</v>
      </c>
      <c r="G142" s="12">
        <v>161</v>
      </c>
      <c r="H142" s="12">
        <v>1</v>
      </c>
      <c r="I142" s="12" t="s">
        <v>835</v>
      </c>
      <c r="J142" s="10">
        <v>2</v>
      </c>
      <c r="K142" s="12"/>
      <c r="L142" s="12"/>
      <c r="M142" s="1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</row>
    <row r="143" spans="1:92" s="2" customFormat="1">
      <c r="A143" s="12" t="s">
        <v>525</v>
      </c>
      <c r="B143" s="12" t="s">
        <v>526</v>
      </c>
      <c r="C143" s="12" t="s">
        <v>298</v>
      </c>
      <c r="D143" s="12" t="s">
        <v>94</v>
      </c>
      <c r="E143" s="16" t="s">
        <v>527</v>
      </c>
      <c r="F143" s="12" t="s">
        <v>80</v>
      </c>
      <c r="G143" s="12">
        <v>193</v>
      </c>
      <c r="H143" s="12">
        <v>1</v>
      </c>
      <c r="I143" t="s">
        <v>834</v>
      </c>
      <c r="J143" s="5">
        <v>3</v>
      </c>
      <c r="K143" s="12"/>
      <c r="L143" s="12"/>
      <c r="M143" s="12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</row>
    <row r="144" spans="1:92" s="2" customFormat="1">
      <c r="A144" s="12" t="s">
        <v>769</v>
      </c>
      <c r="B144" s="12" t="s">
        <v>770</v>
      </c>
      <c r="C144" s="12" t="s">
        <v>63</v>
      </c>
      <c r="D144" s="12" t="s">
        <v>260</v>
      </c>
      <c r="E144" s="16" t="s">
        <v>771</v>
      </c>
      <c r="F144" s="12" t="s">
        <v>772</v>
      </c>
      <c r="G144" s="12">
        <v>60</v>
      </c>
      <c r="H144" s="12"/>
      <c r="I144" s="12"/>
      <c r="J144" s="12"/>
      <c r="K144" s="12"/>
      <c r="L144" s="12"/>
      <c r="M144" s="12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</row>
    <row r="145" spans="1:92" s="15" customFormat="1">
      <c r="A145" s="5" t="s">
        <v>917</v>
      </c>
      <c r="B145" s="6" t="s">
        <v>918</v>
      </c>
      <c r="C145" s="6" t="s">
        <v>919</v>
      </c>
      <c r="D145" s="6" t="s">
        <v>582</v>
      </c>
      <c r="E145" s="5"/>
      <c r="F145" s="6" t="s">
        <v>920</v>
      </c>
      <c r="G145" s="5"/>
      <c r="H145" s="5"/>
      <c r="I145" s="5"/>
      <c r="J145" s="5"/>
      <c r="K145" s="6">
        <v>186</v>
      </c>
      <c r="L145" s="5" t="s">
        <v>835</v>
      </c>
      <c r="M145" s="5">
        <v>3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</row>
    <row r="146" spans="1:92" s="14" customFormat="1">
      <c r="A146" s="5" t="s">
        <v>924</v>
      </c>
      <c r="B146" s="6" t="s">
        <v>918</v>
      </c>
      <c r="C146" s="6" t="s">
        <v>925</v>
      </c>
      <c r="D146" s="6" t="s">
        <v>582</v>
      </c>
      <c r="E146" s="5"/>
      <c r="F146" s="6" t="s">
        <v>920</v>
      </c>
      <c r="G146" s="5"/>
      <c r="H146" s="5"/>
      <c r="I146" s="5"/>
      <c r="J146" s="5"/>
      <c r="K146" s="6">
        <v>183</v>
      </c>
      <c r="L146" s="5" t="s">
        <v>835</v>
      </c>
      <c r="M146" s="5">
        <v>3</v>
      </c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</row>
    <row r="147" spans="1:92" s="2" customFormat="1">
      <c r="A147" s="12" t="s">
        <v>608</v>
      </c>
      <c r="B147" s="12" t="s">
        <v>609</v>
      </c>
      <c r="C147" s="12" t="s">
        <v>98</v>
      </c>
      <c r="D147" s="12" t="s">
        <v>47</v>
      </c>
      <c r="E147" s="16" t="s">
        <v>610</v>
      </c>
      <c r="F147" s="12" t="s">
        <v>37</v>
      </c>
      <c r="G147" s="12">
        <v>210</v>
      </c>
      <c r="H147" s="12"/>
      <c r="I147" s="12" t="s">
        <v>835</v>
      </c>
      <c r="J147" s="5">
        <v>3</v>
      </c>
      <c r="K147" s="12"/>
      <c r="L147" s="12"/>
      <c r="M147" s="12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</row>
    <row r="148" spans="1:92" s="2" customFormat="1">
      <c r="A148" s="5" t="s">
        <v>875</v>
      </c>
      <c r="B148" s="5" t="s">
        <v>876</v>
      </c>
      <c r="C148" s="5" t="s">
        <v>877</v>
      </c>
      <c r="D148" s="5" t="s">
        <v>64</v>
      </c>
      <c r="E148" s="5"/>
      <c r="F148" s="11" t="s">
        <v>878</v>
      </c>
      <c r="G148" s="5"/>
      <c r="H148" s="5"/>
      <c r="I148" s="5"/>
      <c r="J148" s="5"/>
      <c r="K148" s="11">
        <v>240</v>
      </c>
      <c r="L148" s="5" t="s">
        <v>834</v>
      </c>
      <c r="M148" s="5">
        <v>3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</row>
    <row r="149" spans="1:92" s="4" customFormat="1">
      <c r="A149" s="5" t="s">
        <v>921</v>
      </c>
      <c r="B149" s="6" t="s">
        <v>922</v>
      </c>
      <c r="C149" s="6" t="s">
        <v>167</v>
      </c>
      <c r="D149" s="6" t="s">
        <v>273</v>
      </c>
      <c r="E149" s="5"/>
      <c r="F149" s="9" t="s">
        <v>923</v>
      </c>
      <c r="G149" s="5"/>
      <c r="H149" s="5"/>
      <c r="I149" s="5"/>
      <c r="J149" s="5"/>
      <c r="K149" s="6">
        <v>186</v>
      </c>
      <c r="L149" s="5" t="s">
        <v>835</v>
      </c>
      <c r="M149" s="10">
        <v>2</v>
      </c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</row>
    <row r="150" spans="1:92" s="4" customFormat="1">
      <c r="A150" s="12" t="s">
        <v>649</v>
      </c>
      <c r="B150" s="12" t="s">
        <v>650</v>
      </c>
      <c r="C150" s="12" t="s">
        <v>162</v>
      </c>
      <c r="D150" s="12" t="s">
        <v>224</v>
      </c>
      <c r="E150" s="16" t="s">
        <v>651</v>
      </c>
      <c r="F150" s="12" t="s">
        <v>524</v>
      </c>
      <c r="G150" s="12">
        <v>104</v>
      </c>
      <c r="H150" s="12"/>
      <c r="I150" s="12"/>
      <c r="J150" s="12"/>
      <c r="K150" s="12"/>
      <c r="L150" s="12"/>
      <c r="M150" s="12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</row>
    <row r="151" spans="1:92" s="4" customFormat="1">
      <c r="A151" s="12" t="s">
        <v>760</v>
      </c>
      <c r="B151" s="12" t="s">
        <v>761</v>
      </c>
      <c r="C151" s="12" t="s">
        <v>762</v>
      </c>
      <c r="D151" s="12" t="s">
        <v>207</v>
      </c>
      <c r="E151" s="16" t="s">
        <v>763</v>
      </c>
      <c r="F151" s="12" t="s">
        <v>470</v>
      </c>
      <c r="G151" s="12">
        <v>112</v>
      </c>
      <c r="H151" s="12"/>
      <c r="I151" s="12"/>
      <c r="J151" s="12"/>
      <c r="K151" s="12"/>
      <c r="L151" s="12"/>
      <c r="M151" s="12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</row>
    <row r="152" spans="1:92" s="4" customFormat="1">
      <c r="A152" s="12" t="s">
        <v>620</v>
      </c>
      <c r="B152" s="12" t="s">
        <v>621</v>
      </c>
      <c r="C152" s="12" t="s">
        <v>370</v>
      </c>
      <c r="D152" s="12" t="s">
        <v>260</v>
      </c>
      <c r="E152" s="16" t="s">
        <v>622</v>
      </c>
      <c r="F152" s="12" t="s">
        <v>623</v>
      </c>
      <c r="G152" s="12">
        <v>76</v>
      </c>
      <c r="H152" s="12"/>
      <c r="I152" s="12"/>
      <c r="J152" s="12"/>
      <c r="K152" s="12"/>
      <c r="L152" s="12"/>
      <c r="M152" s="1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57_56_forms(3)</vt:lpstr>
      <vt:lpstr>объединенный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2017-12-24T08:46:49Z</dcterms:created>
  <dcterms:modified xsi:type="dcterms:W3CDTF">2017-12-24T08:46:49Z</dcterms:modified>
</cp:coreProperties>
</file>