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000 REPKA\ЗШ\ЛШ-8 и ВС\ЕНШ9 2025\итоги\"/>
    </mc:Choice>
  </mc:AlternateContent>
  <bookViews>
    <workbookView xWindow="0" yWindow="0" windowWidth="23040" windowHeight="8808"/>
  </bookViews>
  <sheets>
    <sheet name="мат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2" l="1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42" i="2"/>
  <c r="L31" i="2"/>
  <c r="L32" i="2"/>
  <c r="L33" i="2"/>
  <c r="L34" i="2"/>
  <c r="L35" i="2"/>
  <c r="L36" i="2"/>
  <c r="L37" i="2"/>
  <c r="L38" i="2"/>
  <c r="L39" i="2"/>
  <c r="L30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1" i="2"/>
  <c r="L22" i="2"/>
  <c r="L23" i="2"/>
  <c r="L24" i="2"/>
  <c r="L25" i="2"/>
  <c r="L26" i="2"/>
  <c r="L27" i="2"/>
  <c r="L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30" i="2"/>
  <c r="F31" i="2"/>
  <c r="F32" i="2"/>
  <c r="F33" i="2"/>
  <c r="F34" i="2"/>
  <c r="F35" i="2"/>
  <c r="F36" i="2"/>
  <c r="F37" i="2"/>
  <c r="M37" i="2" s="1"/>
  <c r="F38" i="2"/>
  <c r="M38" i="2" s="1"/>
  <c r="F39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4" i="2"/>
  <c r="M12" i="2" l="1"/>
  <c r="M55" i="2"/>
  <c r="M17" i="2"/>
  <c r="M9" i="2"/>
  <c r="M62" i="2"/>
  <c r="M54" i="2"/>
  <c r="M16" i="2"/>
  <c r="M8" i="2"/>
  <c r="M36" i="2"/>
  <c r="M61" i="2"/>
  <c r="M53" i="2"/>
  <c r="M45" i="2"/>
  <c r="M15" i="2"/>
  <c r="M7" i="2"/>
  <c r="M35" i="2"/>
  <c r="M60" i="2"/>
  <c r="M52" i="2"/>
  <c r="M44" i="2"/>
  <c r="M14" i="2"/>
  <c r="M6" i="2"/>
  <c r="M34" i="2"/>
  <c r="M59" i="2"/>
  <c r="M51" i="2"/>
  <c r="M43" i="2"/>
  <c r="M13" i="2"/>
  <c r="M33" i="2"/>
  <c r="M50" i="2"/>
  <c r="M4" i="2"/>
  <c r="M30" i="2"/>
  <c r="M32" i="2"/>
  <c r="M57" i="2"/>
  <c r="M39" i="2"/>
  <c r="M31" i="2"/>
  <c r="M56" i="2"/>
  <c r="M49" i="2"/>
  <c r="M48" i="2"/>
  <c r="M47" i="2"/>
  <c r="M58" i="2"/>
  <c r="M46" i="2"/>
  <c r="M42" i="2"/>
  <c r="M20" i="2"/>
  <c r="M24" i="2"/>
  <c r="M23" i="2"/>
  <c r="M18" i="2"/>
  <c r="M26" i="2"/>
  <c r="M5" i="2"/>
  <c r="M19" i="2"/>
  <c r="M21" i="2"/>
  <c r="M25" i="2"/>
  <c r="M27" i="2"/>
  <c r="M10" i="2"/>
  <c r="M22" i="2"/>
  <c r="M11" i="2"/>
</calcChain>
</file>

<file path=xl/sharedStrings.xml><?xml version="1.0" encoding="utf-8"?>
<sst xmlns="http://schemas.openxmlformats.org/spreadsheetml/2006/main" count="134" uniqueCount="122">
  <si>
    <t>Акулов</t>
  </si>
  <si>
    <t>Тимофей</t>
  </si>
  <si>
    <t>Амеличева</t>
  </si>
  <si>
    <t>Дарья</t>
  </si>
  <si>
    <t>Анчуков</t>
  </si>
  <si>
    <t>Дмитрий</t>
  </si>
  <si>
    <t>Бабаева</t>
  </si>
  <si>
    <t>Мария</t>
  </si>
  <si>
    <t>Балабанов</t>
  </si>
  <si>
    <t>Кирилл</t>
  </si>
  <si>
    <t>Баранник</t>
  </si>
  <si>
    <t>Нина</t>
  </si>
  <si>
    <t>Бочкаева</t>
  </si>
  <si>
    <t>Алиса</t>
  </si>
  <si>
    <t>Великонивцева</t>
  </si>
  <si>
    <t>Кристина</t>
  </si>
  <si>
    <t>Власов</t>
  </si>
  <si>
    <t>Артём</t>
  </si>
  <si>
    <t>Волгин</t>
  </si>
  <si>
    <t>Арсений</t>
  </si>
  <si>
    <t>Габдуллина</t>
  </si>
  <si>
    <t>Лилия</t>
  </si>
  <si>
    <t>Гаджиев</t>
  </si>
  <si>
    <t>Магомед</t>
  </si>
  <si>
    <t>Василиса</t>
  </si>
  <si>
    <t>Добровольцев</t>
  </si>
  <si>
    <t>Маркэмилиан</t>
  </si>
  <si>
    <t>Евстратов</t>
  </si>
  <si>
    <t>Завадский</t>
  </si>
  <si>
    <t>Илья</t>
  </si>
  <si>
    <t>Зайцев</t>
  </si>
  <si>
    <t>Иван</t>
  </si>
  <si>
    <t>Каласов</t>
  </si>
  <si>
    <t>Назар</t>
  </si>
  <si>
    <t>Костомарова</t>
  </si>
  <si>
    <t>Кузнецов</t>
  </si>
  <si>
    <t>Макар</t>
  </si>
  <si>
    <t>Кузнецова</t>
  </si>
  <si>
    <t>Лепихов</t>
  </si>
  <si>
    <t>Александр</t>
  </si>
  <si>
    <t>Литвинова</t>
  </si>
  <si>
    <t>Анфиса</t>
  </si>
  <si>
    <t>Лысенко</t>
  </si>
  <si>
    <t>Валентина</t>
  </si>
  <si>
    <t>Львов</t>
  </si>
  <si>
    <t>Марк</t>
  </si>
  <si>
    <t>Фёдор</t>
  </si>
  <si>
    <t>Любушкина</t>
  </si>
  <si>
    <t>Арина</t>
  </si>
  <si>
    <t>Лютыч</t>
  </si>
  <si>
    <t>Макаев</t>
  </si>
  <si>
    <t>Тимур</t>
  </si>
  <si>
    <t>Макарова</t>
  </si>
  <si>
    <t>Анна</t>
  </si>
  <si>
    <t>Малышев</t>
  </si>
  <si>
    <t>Данила</t>
  </si>
  <si>
    <t>Мещеряков</t>
  </si>
  <si>
    <t>Ярослав</t>
  </si>
  <si>
    <t>Миклухина</t>
  </si>
  <si>
    <t>Анастасия</t>
  </si>
  <si>
    <t>Минаев</t>
  </si>
  <si>
    <t>Мычка</t>
  </si>
  <si>
    <t>Ариадна</t>
  </si>
  <si>
    <t>Новый</t>
  </si>
  <si>
    <t>Панькова</t>
  </si>
  <si>
    <t>Софья</t>
  </si>
  <si>
    <t>Пименов</t>
  </si>
  <si>
    <t>Даниил</t>
  </si>
  <si>
    <t>Плотникова</t>
  </si>
  <si>
    <t>Порошин</t>
  </si>
  <si>
    <t>Анатолий</t>
  </si>
  <si>
    <t>Радченко</t>
  </si>
  <si>
    <t>Виктор</t>
  </si>
  <si>
    <t>Рейда</t>
  </si>
  <si>
    <t>Андрей</t>
  </si>
  <si>
    <t>Рязанцев</t>
  </si>
  <si>
    <t>Максим</t>
  </si>
  <si>
    <t>Сивцов</t>
  </si>
  <si>
    <t>Алексей</t>
  </si>
  <si>
    <t>Соболь</t>
  </si>
  <si>
    <t>Антонина</t>
  </si>
  <si>
    <t>Тарасевич</t>
  </si>
  <si>
    <t>Елизавета</t>
  </si>
  <si>
    <t>Токмачева</t>
  </si>
  <si>
    <t>Туровцев</t>
  </si>
  <si>
    <t>Филиппов</t>
  </si>
  <si>
    <t>Павел</t>
  </si>
  <si>
    <t>Хачатрян</t>
  </si>
  <si>
    <t>Арэн</t>
  </si>
  <si>
    <t>Черкесова</t>
  </si>
  <si>
    <t>Шелякин</t>
  </si>
  <si>
    <t>Сергей</t>
  </si>
  <si>
    <t>Шуть</t>
  </si>
  <si>
    <t>Глеб</t>
  </si>
  <si>
    <t>Чайковский</t>
  </si>
  <si>
    <t>Петр</t>
  </si>
  <si>
    <t>Ячменёва</t>
  </si>
  <si>
    <t>София</t>
  </si>
  <si>
    <t>М1</t>
  </si>
  <si>
    <t>М2</t>
  </si>
  <si>
    <t>М3</t>
  </si>
  <si>
    <t>опрос 1 (max 20)</t>
  </si>
  <si>
    <t>опрос 2 (max 20)</t>
  </si>
  <si>
    <t>КР (max 100)</t>
  </si>
  <si>
    <t>итог (max 50)</t>
  </si>
  <si>
    <t>Столбец1</t>
  </si>
  <si>
    <t>Столбец2</t>
  </si>
  <si>
    <t>Столбец4</t>
  </si>
  <si>
    <t>Столбец5</t>
  </si>
  <si>
    <t>Столбец6</t>
  </si>
  <si>
    <t>Столбец7</t>
  </si>
  <si>
    <t>Четырев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</si>
  <si>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</si>
  <si>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</si>
  <si>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</si>
  <si>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</si>
  <si>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</si>
  <si>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</si>
  <si>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Алгебра</t>
  </si>
  <si>
    <t>Геометрия</t>
  </si>
  <si>
    <t>Общее</t>
  </si>
  <si>
    <t>Столбец14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</si>
</sst>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3" borderId="1" xfId="0" applyFont="1" applyFill="1" applyBorder="1"/>
    <xf numFmtId="0" fontId="3" fillId="2" borderId="1" xfId="0" applyFont="1" applyFill="1" applyBorder="1"/>
  </cellXfs>
  <cellStyles count="1">
    <cellStyle name="Обычный" xfId="0" builtinId="0"/>
  </cellStyles>
  <dxfs count="16"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2" displayName="Таблица2" ref="A2:M62" totalsRowShown="0" headerRowDxfId="15" dataDxfId="14" tableBorderDxfId="13">
  <autoFilter ref="A2:M62"/>
  <tableColumns count="13">
    <tableColumn id="1" name="Столбец1" dataDxfId="12"/>
    <tableColumn id="2" name="Столбец2" dataDxfId="11"/>
    <tableColumn id="4" name="Столбец4" dataDxfId="10"/>
    <tableColumn id="5" name="Столбец5" dataDxfId="9"/>
    <tableColumn id="6" name="Столбец6" dataDxfId="8"/>
    <tableColumn id="7" name="Столбец7" dataDxfId="7">
      <calculatedColumnFormula>_xlfn.CEILING.MATH((C3+D3+E3)*50/140)</calculatedColumnFormula>
    </tableColumn>
    <tableColumn id="8" name="Столбец8" dataDxfId="6"/>
    <tableColumn id="9" name="Столбец9" dataDxfId="5"/>
    <tableColumn id="10" name="Столбец10" dataDxfId="4"/>
    <tableColumn id="11" name="Столбец11" dataDxfId="3"/>
    <tableColumn id="12" name="Столбец12" dataDxfId="2"/>
    <tableColumn id="13" name="Столбец13" dataDxfId="1"/>
    <tableColumn id="14" name="Столбец1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workbookViewId="0">
      <selection activeCell="P48" sqref="P48"/>
    </sheetView>
  </sheetViews>
  <sheetFormatPr defaultColWidth="8.88671875" defaultRowHeight="15.6" x14ac:dyDescent="0.3"/>
  <cols>
    <col min="1" max="1" width="15.21875" style="1" customWidth="1"/>
    <col min="2" max="2" width="15.33203125" style="1" customWidth="1"/>
    <col min="3" max="4" width="16.21875" style="1" customWidth="1"/>
    <col min="5" max="5" width="12.21875" style="1" customWidth="1"/>
    <col min="6" max="6" width="13.77734375" style="1" customWidth="1"/>
    <col min="7" max="11" width="8.88671875" style="1" customWidth="1"/>
    <col min="12" max="12" width="13.88671875" style="1" customWidth="1"/>
    <col min="13" max="13" width="8.88671875" style="5"/>
    <col min="14" max="16384" width="8.88671875" style="1"/>
  </cols>
  <sheetData>
    <row r="1" spans="1:13" x14ac:dyDescent="0.3">
      <c r="C1" s="4" t="s">
        <v>119</v>
      </c>
      <c r="D1" s="4"/>
      <c r="E1" s="4"/>
      <c r="F1" s="4"/>
      <c r="G1" s="4" t="s">
        <v>118</v>
      </c>
      <c r="H1" s="4"/>
      <c r="I1" s="4"/>
      <c r="J1" s="4"/>
      <c r="K1" s="4"/>
      <c r="L1" s="4"/>
    </row>
    <row r="2" spans="1:13" hidden="1" x14ac:dyDescent="0.3">
      <c r="A2" s="1" t="s">
        <v>105</v>
      </c>
      <c r="B2" s="1" t="s">
        <v>106</v>
      </c>
      <c r="C2" s="1" t="s">
        <v>107</v>
      </c>
      <c r="D2" s="1" t="s">
        <v>108</v>
      </c>
      <c r="E2" s="1" t="s">
        <v>109</v>
      </c>
      <c r="F2" s="1" t="s">
        <v>110</v>
      </c>
      <c r="G2" s="1" t="s">
        <v>112</v>
      </c>
      <c r="H2" s="1" t="s">
        <v>113</v>
      </c>
      <c r="I2" s="1" t="s">
        <v>114</v>
      </c>
      <c r="J2" s="1" t="s">
        <v>115</v>
      </c>
      <c r="K2" s="1" t="s">
        <v>116</v>
      </c>
      <c r="L2" s="1" t="s">
        <v>117</v>
      </c>
      <c r="M2" s="5" t="s">
        <v>121</v>
      </c>
    </row>
    <row r="3" spans="1:13" x14ac:dyDescent="0.3">
      <c r="A3" s="1" t="s">
        <v>98</v>
      </c>
      <c r="C3" s="2" t="s">
        <v>101</v>
      </c>
      <c r="D3" s="2" t="s">
        <v>102</v>
      </c>
      <c r="E3" s="2" t="s">
        <v>103</v>
      </c>
      <c r="F3" s="2" t="s">
        <v>104</v>
      </c>
      <c r="G3" s="2">
        <v>1</v>
      </c>
      <c r="H3" s="2">
        <v>2</v>
      </c>
      <c r="I3" s="2">
        <v>3</v>
      </c>
      <c r="J3" s="2">
        <v>4</v>
      </c>
      <c r="K3" s="2">
        <v>5</v>
      </c>
      <c r="L3" s="2" t="s">
        <v>104</v>
      </c>
      <c r="M3" s="6" t="s">
        <v>120</v>
      </c>
    </row>
    <row r="4" spans="1:13" x14ac:dyDescent="0.3">
      <c r="A4" s="2" t="s">
        <v>0</v>
      </c>
      <c r="B4" s="2" t="s">
        <v>1</v>
      </c>
      <c r="C4" s="2">
        <v>10</v>
      </c>
      <c r="D4" s="2">
        <v>15</v>
      </c>
      <c r="E4" s="2">
        <v>10</v>
      </c>
      <c r="F4" s="2">
        <f t="shared" ref="F4:F27" si="0">_xlfn.CEILING.MATH((C4+D4+E4)*50/140)</f>
        <v>13</v>
      </c>
      <c r="G4" s="2">
        <v>5</v>
      </c>
      <c r="H4" s="2">
        <v>10</v>
      </c>
      <c r="I4" s="2">
        <v>10</v>
      </c>
      <c r="J4" s="2">
        <v>5</v>
      </c>
      <c r="K4" s="2">
        <v>0</v>
      </c>
      <c r="L4" s="2">
        <f>SUM(Таблица2[[#This Row],[Столбец8]:[Столбец12]])</f>
        <v>30</v>
      </c>
      <c r="M4" s="6">
        <f>SUM(Таблица2[[#This Row],[Столбец7]],Таблица2[[#This Row],[Столбец13]])</f>
        <v>43</v>
      </c>
    </row>
    <row r="5" spans="1:13" x14ac:dyDescent="0.3">
      <c r="A5" s="2" t="s">
        <v>2</v>
      </c>
      <c r="B5" s="2" t="s">
        <v>3</v>
      </c>
      <c r="C5" s="2">
        <v>11</v>
      </c>
      <c r="D5" s="2">
        <v>10</v>
      </c>
      <c r="E5" s="2">
        <v>20</v>
      </c>
      <c r="F5" s="2">
        <f t="shared" si="0"/>
        <v>15</v>
      </c>
      <c r="G5" s="2">
        <v>5</v>
      </c>
      <c r="H5" s="2">
        <v>5</v>
      </c>
      <c r="I5" s="2">
        <v>10</v>
      </c>
      <c r="J5" s="2">
        <v>0</v>
      </c>
      <c r="K5" s="2">
        <v>0</v>
      </c>
      <c r="L5" s="2">
        <f>SUM(Таблица2[[#This Row],[Столбец8]:[Столбец12]])</f>
        <v>20</v>
      </c>
      <c r="M5" s="6">
        <f>SUM(Таблица2[[#This Row],[Столбец7]],Таблица2[[#This Row],[Столбец13]])</f>
        <v>35</v>
      </c>
    </row>
    <row r="6" spans="1:13" x14ac:dyDescent="0.3">
      <c r="A6" s="2" t="s">
        <v>4</v>
      </c>
      <c r="B6" s="2" t="s">
        <v>5</v>
      </c>
      <c r="C6" s="2">
        <v>10</v>
      </c>
      <c r="D6" s="2">
        <v>0</v>
      </c>
      <c r="E6" s="2">
        <v>20</v>
      </c>
      <c r="F6" s="2">
        <f t="shared" si="0"/>
        <v>11</v>
      </c>
      <c r="G6" s="2">
        <v>10</v>
      </c>
      <c r="H6" s="2">
        <v>10</v>
      </c>
      <c r="I6" s="2">
        <v>10</v>
      </c>
      <c r="J6" s="2">
        <v>5</v>
      </c>
      <c r="K6" s="2">
        <v>0</v>
      </c>
      <c r="L6" s="2">
        <f>SUM(Таблица2[[#This Row],[Столбец8]:[Столбец12]])</f>
        <v>35</v>
      </c>
      <c r="M6" s="6">
        <f>SUM(Таблица2[[#This Row],[Столбец7]],Таблица2[[#This Row],[Столбец13]])</f>
        <v>46</v>
      </c>
    </row>
    <row r="7" spans="1:13" x14ac:dyDescent="0.3">
      <c r="A7" s="2" t="s">
        <v>10</v>
      </c>
      <c r="B7" s="2" t="s">
        <v>11</v>
      </c>
      <c r="C7" s="2">
        <v>13</v>
      </c>
      <c r="D7" s="2">
        <v>13</v>
      </c>
      <c r="E7" s="2">
        <v>40</v>
      </c>
      <c r="F7" s="2">
        <f t="shared" si="0"/>
        <v>24</v>
      </c>
      <c r="G7" s="2">
        <v>10</v>
      </c>
      <c r="H7" s="2">
        <v>5</v>
      </c>
      <c r="I7" s="2">
        <v>10</v>
      </c>
      <c r="J7" s="2">
        <v>0</v>
      </c>
      <c r="K7" s="2">
        <v>0</v>
      </c>
      <c r="L7" s="2">
        <f>SUM(Таблица2[[#This Row],[Столбец8]:[Столбец12]])</f>
        <v>25</v>
      </c>
      <c r="M7" s="6">
        <f>SUM(Таблица2[[#This Row],[Столбец7]],Таблица2[[#This Row],[Столбец13]])</f>
        <v>49</v>
      </c>
    </row>
    <row r="8" spans="1:13" x14ac:dyDescent="0.3">
      <c r="A8" s="2" t="s">
        <v>12</v>
      </c>
      <c r="B8" s="2" t="s">
        <v>13</v>
      </c>
      <c r="C8" s="2">
        <v>7</v>
      </c>
      <c r="D8" s="2">
        <v>9</v>
      </c>
      <c r="E8" s="2">
        <v>30</v>
      </c>
      <c r="F8" s="2">
        <f t="shared" si="0"/>
        <v>17</v>
      </c>
      <c r="G8" s="2">
        <v>0</v>
      </c>
      <c r="H8" s="2">
        <v>0</v>
      </c>
      <c r="I8" s="2">
        <v>5</v>
      </c>
      <c r="J8" s="2">
        <v>0</v>
      </c>
      <c r="K8" s="2">
        <v>0</v>
      </c>
      <c r="L8" s="2">
        <f>SUM(Таблица2[[#This Row],[Столбец8]:[Столбец12]])</f>
        <v>5</v>
      </c>
      <c r="M8" s="6">
        <f>SUM(Таблица2[[#This Row],[Столбец7]],Таблица2[[#This Row],[Столбец13]])</f>
        <v>22</v>
      </c>
    </row>
    <row r="9" spans="1:13" x14ac:dyDescent="0.3">
      <c r="A9" s="2" t="s">
        <v>18</v>
      </c>
      <c r="B9" s="2" t="s">
        <v>19</v>
      </c>
      <c r="C9" s="2">
        <v>16</v>
      </c>
      <c r="D9" s="2">
        <v>10</v>
      </c>
      <c r="E9" s="2">
        <v>0</v>
      </c>
      <c r="F9" s="2">
        <f t="shared" si="0"/>
        <v>10</v>
      </c>
      <c r="G9" s="2">
        <v>5</v>
      </c>
      <c r="H9" s="2">
        <v>5</v>
      </c>
      <c r="I9" s="2">
        <v>10</v>
      </c>
      <c r="J9" s="2">
        <v>0</v>
      </c>
      <c r="K9" s="2">
        <v>0</v>
      </c>
      <c r="L9" s="2">
        <f>SUM(Таблица2[[#This Row],[Столбец8]:[Столбец12]])</f>
        <v>20</v>
      </c>
      <c r="M9" s="6">
        <f>SUM(Таблица2[[#This Row],[Столбец7]],Таблица2[[#This Row],[Столбец13]])</f>
        <v>30</v>
      </c>
    </row>
    <row r="10" spans="1:13" x14ac:dyDescent="0.3">
      <c r="A10" s="2" t="s">
        <v>22</v>
      </c>
      <c r="B10" s="2" t="s">
        <v>23</v>
      </c>
      <c r="C10" s="2">
        <v>5</v>
      </c>
      <c r="D10" s="2">
        <v>3</v>
      </c>
      <c r="E10" s="2">
        <v>0</v>
      </c>
      <c r="F10" s="2">
        <f t="shared" si="0"/>
        <v>3</v>
      </c>
      <c r="G10" s="2">
        <v>0</v>
      </c>
      <c r="H10" s="2">
        <v>0</v>
      </c>
      <c r="I10" s="2">
        <v>5</v>
      </c>
      <c r="J10" s="2">
        <v>0</v>
      </c>
      <c r="K10" s="2">
        <v>0</v>
      </c>
      <c r="L10" s="2">
        <f>SUM(Таблица2[[#This Row],[Столбец8]:[Столбец12]])</f>
        <v>5</v>
      </c>
      <c r="M10" s="6">
        <f>SUM(Таблица2[[#This Row],[Столбец7]],Таблица2[[#This Row],[Столбец13]])</f>
        <v>8</v>
      </c>
    </row>
    <row r="11" spans="1:13" x14ac:dyDescent="0.3">
      <c r="A11" s="2" t="s">
        <v>25</v>
      </c>
      <c r="B11" s="2" t="s">
        <v>26</v>
      </c>
      <c r="C11" s="2">
        <v>8</v>
      </c>
      <c r="D11" s="2">
        <v>10</v>
      </c>
      <c r="E11" s="2">
        <v>0</v>
      </c>
      <c r="F11" s="2">
        <f t="shared" si="0"/>
        <v>7</v>
      </c>
      <c r="G11" s="2">
        <v>10</v>
      </c>
      <c r="H11" s="2">
        <v>10</v>
      </c>
      <c r="I11" s="2">
        <v>5</v>
      </c>
      <c r="J11" s="2">
        <v>0</v>
      </c>
      <c r="K11" s="2">
        <v>0</v>
      </c>
      <c r="L11" s="2">
        <f>SUM(Таблица2[[#This Row],[Столбец8]:[Столбец12]])</f>
        <v>25</v>
      </c>
      <c r="M11" s="6">
        <f>SUM(Таблица2[[#This Row],[Столбец7]],Таблица2[[#This Row],[Столбец13]])</f>
        <v>32</v>
      </c>
    </row>
    <row r="12" spans="1:13" x14ac:dyDescent="0.3">
      <c r="A12" s="2" t="s">
        <v>28</v>
      </c>
      <c r="B12" s="2" t="s">
        <v>29</v>
      </c>
      <c r="C12" s="2">
        <v>10</v>
      </c>
      <c r="D12" s="2">
        <v>15</v>
      </c>
      <c r="E12" s="2">
        <v>10</v>
      </c>
      <c r="F12" s="2">
        <f t="shared" si="0"/>
        <v>13</v>
      </c>
      <c r="G12" s="2">
        <v>5</v>
      </c>
      <c r="H12" s="2">
        <v>9</v>
      </c>
      <c r="I12" s="2">
        <v>10</v>
      </c>
      <c r="J12" s="2">
        <v>10</v>
      </c>
      <c r="K12" s="2">
        <v>0</v>
      </c>
      <c r="L12" s="2">
        <f>SUM(Таблица2[[#This Row],[Столбец8]:[Столбец12]])</f>
        <v>34</v>
      </c>
      <c r="M12" s="6">
        <f>SUM(Таблица2[[#This Row],[Столбец7]],Таблица2[[#This Row],[Столбец13]])</f>
        <v>47</v>
      </c>
    </row>
    <row r="13" spans="1:13" x14ac:dyDescent="0.3">
      <c r="A13" s="2" t="s">
        <v>30</v>
      </c>
      <c r="B13" s="2" t="s">
        <v>31</v>
      </c>
      <c r="C13" s="2">
        <v>18</v>
      </c>
      <c r="D13" s="2">
        <v>13</v>
      </c>
      <c r="E13" s="2">
        <v>60</v>
      </c>
      <c r="F13" s="2">
        <f t="shared" si="0"/>
        <v>33</v>
      </c>
      <c r="G13" s="2">
        <v>10</v>
      </c>
      <c r="H13" s="2">
        <v>5</v>
      </c>
      <c r="I13" s="2">
        <v>0</v>
      </c>
      <c r="J13" s="2">
        <v>10</v>
      </c>
      <c r="K13" s="2">
        <v>0</v>
      </c>
      <c r="L13" s="2">
        <f>SUM(Таблица2[[#This Row],[Столбец8]:[Столбец12]])</f>
        <v>25</v>
      </c>
      <c r="M13" s="6">
        <f>SUM(Таблица2[[#This Row],[Столбец7]],Таблица2[[#This Row],[Столбец13]])</f>
        <v>58</v>
      </c>
    </row>
    <row r="14" spans="1:13" x14ac:dyDescent="0.3">
      <c r="A14" s="2" t="s">
        <v>32</v>
      </c>
      <c r="B14" s="2" t="s">
        <v>33</v>
      </c>
      <c r="C14" s="2">
        <v>15</v>
      </c>
      <c r="D14" s="2">
        <v>4</v>
      </c>
      <c r="E14" s="2">
        <v>20</v>
      </c>
      <c r="F14" s="2">
        <f t="shared" si="0"/>
        <v>14</v>
      </c>
      <c r="G14" s="2">
        <v>10</v>
      </c>
      <c r="H14" s="2">
        <v>10</v>
      </c>
      <c r="I14" s="2">
        <v>10</v>
      </c>
      <c r="J14" s="2">
        <v>5</v>
      </c>
      <c r="K14" s="2">
        <v>0</v>
      </c>
      <c r="L14" s="2">
        <f>SUM(Таблица2[[#This Row],[Столбец8]:[Столбец12]])</f>
        <v>35</v>
      </c>
      <c r="M14" s="6">
        <f>SUM(Таблица2[[#This Row],[Столбец7]],Таблица2[[#This Row],[Столбец13]])</f>
        <v>49</v>
      </c>
    </row>
    <row r="15" spans="1:13" x14ac:dyDescent="0.3">
      <c r="A15" s="2" t="s">
        <v>37</v>
      </c>
      <c r="B15" s="2" t="s">
        <v>7</v>
      </c>
      <c r="C15" s="2">
        <v>20</v>
      </c>
      <c r="D15" s="2">
        <v>15</v>
      </c>
      <c r="E15" s="2">
        <v>70</v>
      </c>
      <c r="F15" s="2">
        <f t="shared" si="0"/>
        <v>38</v>
      </c>
      <c r="G15" s="2">
        <v>10</v>
      </c>
      <c r="H15" s="2">
        <v>10</v>
      </c>
      <c r="I15" s="2">
        <v>10</v>
      </c>
      <c r="J15" s="2">
        <v>10</v>
      </c>
      <c r="K15" s="2">
        <v>0</v>
      </c>
      <c r="L15" s="2">
        <f>SUM(Таблица2[[#This Row],[Столбец8]:[Столбец12]])</f>
        <v>40</v>
      </c>
      <c r="M15" s="7">
        <f>SUM(Таблица2[[#This Row],[Столбец7]],Таблица2[[#This Row],[Столбец13]])</f>
        <v>78</v>
      </c>
    </row>
    <row r="16" spans="1:13" x14ac:dyDescent="0.3">
      <c r="A16" s="2" t="s">
        <v>42</v>
      </c>
      <c r="B16" s="2" t="s">
        <v>43</v>
      </c>
      <c r="C16" s="2">
        <v>6</v>
      </c>
      <c r="D16" s="2">
        <v>5</v>
      </c>
      <c r="E16" s="2">
        <v>0</v>
      </c>
      <c r="F16" s="2">
        <f t="shared" si="0"/>
        <v>4</v>
      </c>
      <c r="G16" s="2">
        <v>10</v>
      </c>
      <c r="H16" s="2">
        <v>10</v>
      </c>
      <c r="I16" s="2">
        <v>10</v>
      </c>
      <c r="J16" s="2">
        <v>0</v>
      </c>
      <c r="K16" s="2">
        <v>0</v>
      </c>
      <c r="L16" s="2">
        <f>SUM(Таблица2[[#This Row],[Столбец8]:[Столбец12]])</f>
        <v>30</v>
      </c>
      <c r="M16" s="6">
        <f>SUM(Таблица2[[#This Row],[Столбец7]],Таблица2[[#This Row],[Столбец13]])</f>
        <v>34</v>
      </c>
    </row>
    <row r="17" spans="1:13" x14ac:dyDescent="0.3">
      <c r="A17" s="2" t="s">
        <v>44</v>
      </c>
      <c r="B17" s="2" t="s">
        <v>46</v>
      </c>
      <c r="C17" s="2">
        <v>15</v>
      </c>
      <c r="D17" s="2">
        <v>18</v>
      </c>
      <c r="E17" s="2">
        <v>20</v>
      </c>
      <c r="F17" s="2">
        <f t="shared" si="0"/>
        <v>19</v>
      </c>
      <c r="G17" s="2">
        <v>5</v>
      </c>
      <c r="H17" s="2">
        <v>10</v>
      </c>
      <c r="I17" s="2">
        <v>10</v>
      </c>
      <c r="J17" s="2">
        <v>5</v>
      </c>
      <c r="K17" s="2">
        <v>0</v>
      </c>
      <c r="L17" s="2">
        <f>SUM(Таблица2[[#This Row],[Столбец8]:[Столбец12]])</f>
        <v>30</v>
      </c>
      <c r="M17" s="6">
        <f>SUM(Таблица2[[#This Row],[Столбец7]],Таблица2[[#This Row],[Столбец13]])</f>
        <v>49</v>
      </c>
    </row>
    <row r="18" spans="1:13" x14ac:dyDescent="0.3">
      <c r="A18" s="2" t="s">
        <v>54</v>
      </c>
      <c r="B18" s="2" t="s">
        <v>55</v>
      </c>
      <c r="C18" s="2">
        <v>8</v>
      </c>
      <c r="D18" s="2">
        <v>15</v>
      </c>
      <c r="E18" s="2">
        <v>20</v>
      </c>
      <c r="F18" s="2">
        <f t="shared" si="0"/>
        <v>16</v>
      </c>
      <c r="G18" s="2">
        <v>10</v>
      </c>
      <c r="H18" s="2">
        <v>10</v>
      </c>
      <c r="I18" s="2">
        <v>10</v>
      </c>
      <c r="J18" s="2">
        <v>10</v>
      </c>
      <c r="K18" s="2">
        <v>0</v>
      </c>
      <c r="L18" s="2">
        <f>SUM(Таблица2[[#This Row],[Столбец8]:[Столбец12]])</f>
        <v>40</v>
      </c>
      <c r="M18" s="6">
        <f>SUM(Таблица2[[#This Row],[Столбец7]],Таблица2[[#This Row],[Столбец13]])</f>
        <v>56</v>
      </c>
    </row>
    <row r="19" spans="1:13" x14ac:dyDescent="0.3">
      <c r="A19" s="2" t="s">
        <v>58</v>
      </c>
      <c r="B19" s="2" t="s">
        <v>59</v>
      </c>
      <c r="C19" s="2">
        <v>18</v>
      </c>
      <c r="D19" s="2">
        <v>14</v>
      </c>
      <c r="E19" s="2">
        <v>30</v>
      </c>
      <c r="F19" s="2">
        <f t="shared" si="0"/>
        <v>23</v>
      </c>
      <c r="G19" s="2">
        <v>10</v>
      </c>
      <c r="H19" s="2">
        <v>10</v>
      </c>
      <c r="I19" s="2">
        <v>10</v>
      </c>
      <c r="J19" s="2">
        <v>10</v>
      </c>
      <c r="K19" s="2">
        <v>0</v>
      </c>
      <c r="L19" s="2">
        <f>SUM(Таблица2[[#This Row],[Столбец8]:[Столбец12]])</f>
        <v>40</v>
      </c>
      <c r="M19" s="6">
        <f>SUM(Таблица2[[#This Row],[Столбец7]],Таблица2[[#This Row],[Столбец13]])</f>
        <v>63</v>
      </c>
    </row>
    <row r="20" spans="1:13" x14ac:dyDescent="0.3">
      <c r="A20" s="2" t="s">
        <v>64</v>
      </c>
      <c r="B20" s="2" t="s">
        <v>65</v>
      </c>
      <c r="C20" s="2">
        <v>18</v>
      </c>
      <c r="D20" s="2">
        <v>13</v>
      </c>
      <c r="E20" s="2"/>
      <c r="F20" s="2">
        <f t="shared" si="0"/>
        <v>12</v>
      </c>
      <c r="G20" s="2"/>
      <c r="H20" s="2"/>
      <c r="I20" s="2"/>
      <c r="J20" s="2"/>
      <c r="K20" s="2"/>
      <c r="L20" s="2"/>
      <c r="M20" s="6">
        <f>SUM(Таблица2[[#This Row],[Столбец7]],Таблица2[[#This Row],[Столбец13]])</f>
        <v>12</v>
      </c>
    </row>
    <row r="21" spans="1:13" x14ac:dyDescent="0.3">
      <c r="A21" s="2" t="s">
        <v>66</v>
      </c>
      <c r="B21" s="2" t="s">
        <v>67</v>
      </c>
      <c r="C21" s="2">
        <v>15</v>
      </c>
      <c r="D21" s="2">
        <v>16</v>
      </c>
      <c r="E21" s="2">
        <v>40</v>
      </c>
      <c r="F21" s="2">
        <f t="shared" si="0"/>
        <v>26</v>
      </c>
      <c r="G21" s="2">
        <v>10</v>
      </c>
      <c r="H21" s="2">
        <v>9</v>
      </c>
      <c r="I21" s="2">
        <v>10</v>
      </c>
      <c r="J21" s="2">
        <v>10</v>
      </c>
      <c r="K21" s="2">
        <v>10</v>
      </c>
      <c r="L21" s="2">
        <f>SUM(Таблица2[[#This Row],[Столбец8]:[Столбец12]])</f>
        <v>49</v>
      </c>
      <c r="M21" s="8">
        <f>SUM(Таблица2[[#This Row],[Столбец7]],Таблица2[[#This Row],[Столбец13]])</f>
        <v>75</v>
      </c>
    </row>
    <row r="22" spans="1:13" x14ac:dyDescent="0.3">
      <c r="A22" s="2" t="s">
        <v>75</v>
      </c>
      <c r="B22" s="2" t="s">
        <v>76</v>
      </c>
      <c r="C22" s="2">
        <v>13</v>
      </c>
      <c r="D22" s="2">
        <v>13</v>
      </c>
      <c r="E22" s="2">
        <v>0</v>
      </c>
      <c r="F22" s="2">
        <f t="shared" si="0"/>
        <v>10</v>
      </c>
      <c r="G22" s="2">
        <v>10</v>
      </c>
      <c r="H22" s="2">
        <v>5</v>
      </c>
      <c r="I22" s="2">
        <v>10</v>
      </c>
      <c r="J22" s="2">
        <v>5</v>
      </c>
      <c r="K22" s="2">
        <v>0</v>
      </c>
      <c r="L22" s="2">
        <f>SUM(Таблица2[[#This Row],[Столбец8]:[Столбец12]])</f>
        <v>30</v>
      </c>
      <c r="M22" s="6">
        <f>SUM(Таблица2[[#This Row],[Столбец7]],Таблица2[[#This Row],[Столбец13]])</f>
        <v>40</v>
      </c>
    </row>
    <row r="23" spans="1:13" x14ac:dyDescent="0.3">
      <c r="A23" s="2" t="s">
        <v>84</v>
      </c>
      <c r="B23" s="2" t="s">
        <v>39</v>
      </c>
      <c r="C23" s="2">
        <v>15</v>
      </c>
      <c r="D23" s="2">
        <v>10</v>
      </c>
      <c r="E23" s="2">
        <v>20</v>
      </c>
      <c r="F23" s="2">
        <f t="shared" si="0"/>
        <v>17</v>
      </c>
      <c r="G23" s="2">
        <v>5</v>
      </c>
      <c r="H23" s="2">
        <v>5</v>
      </c>
      <c r="I23" s="2">
        <v>10</v>
      </c>
      <c r="J23" s="2">
        <v>10</v>
      </c>
      <c r="K23" s="2">
        <v>10</v>
      </c>
      <c r="L23" s="2">
        <f>SUM(Таблица2[[#This Row],[Столбец8]:[Столбец12]])</f>
        <v>40</v>
      </c>
      <c r="M23" s="6">
        <f>SUM(Таблица2[[#This Row],[Столбец7]],Таблица2[[#This Row],[Столбец13]])</f>
        <v>57</v>
      </c>
    </row>
    <row r="24" spans="1:13" x14ac:dyDescent="0.3">
      <c r="A24" s="2" t="s">
        <v>94</v>
      </c>
      <c r="B24" s="2" t="s">
        <v>95</v>
      </c>
      <c r="C24" s="2">
        <v>15</v>
      </c>
      <c r="D24" s="2">
        <v>20</v>
      </c>
      <c r="E24" s="2">
        <v>20</v>
      </c>
      <c r="F24" s="2">
        <f t="shared" si="0"/>
        <v>20</v>
      </c>
      <c r="G24" s="2">
        <v>10</v>
      </c>
      <c r="H24" s="2">
        <v>10</v>
      </c>
      <c r="I24" s="2">
        <v>10</v>
      </c>
      <c r="J24" s="2">
        <v>10</v>
      </c>
      <c r="K24" s="2">
        <v>0</v>
      </c>
      <c r="L24" s="2">
        <f>SUM(Таблица2[[#This Row],[Столбец8]:[Столбец12]])</f>
        <v>40</v>
      </c>
      <c r="M24" s="6">
        <f>SUM(Таблица2[[#This Row],[Столбец7]],Таблица2[[#This Row],[Столбец13]])</f>
        <v>60</v>
      </c>
    </row>
    <row r="25" spans="1:13" x14ac:dyDescent="0.3">
      <c r="A25" s="2" t="s">
        <v>111</v>
      </c>
      <c r="B25" s="2" t="s">
        <v>93</v>
      </c>
      <c r="C25" s="2">
        <v>11</v>
      </c>
      <c r="D25" s="2">
        <v>18</v>
      </c>
      <c r="E25" s="2">
        <v>30</v>
      </c>
      <c r="F25" s="2">
        <f t="shared" si="0"/>
        <v>22</v>
      </c>
      <c r="G25" s="2">
        <v>10</v>
      </c>
      <c r="H25" s="2">
        <v>10</v>
      </c>
      <c r="I25" s="2">
        <v>10</v>
      </c>
      <c r="J25" s="2">
        <v>10</v>
      </c>
      <c r="K25" s="2">
        <v>0</v>
      </c>
      <c r="L25" s="2">
        <f>SUM(Таблица2[[#This Row],[Столбец8]:[Столбец12]])</f>
        <v>40</v>
      </c>
      <c r="M25" s="6">
        <f>SUM(Таблица2[[#This Row],[Столбец7]],Таблица2[[#This Row],[Столбец13]])</f>
        <v>62</v>
      </c>
    </row>
    <row r="26" spans="1:13" x14ac:dyDescent="0.3">
      <c r="A26" s="2" t="s">
        <v>92</v>
      </c>
      <c r="B26" s="2" t="s">
        <v>78</v>
      </c>
      <c r="C26" s="2">
        <v>10</v>
      </c>
      <c r="D26" s="2">
        <v>10</v>
      </c>
      <c r="E26" s="2">
        <v>20</v>
      </c>
      <c r="F26" s="2">
        <f t="shared" si="0"/>
        <v>15</v>
      </c>
      <c r="G26" s="2">
        <v>10</v>
      </c>
      <c r="H26" s="2">
        <v>10</v>
      </c>
      <c r="I26" s="2">
        <v>10</v>
      </c>
      <c r="J26" s="2">
        <v>10</v>
      </c>
      <c r="K26" s="2">
        <v>0</v>
      </c>
      <c r="L26" s="2">
        <f>SUM(Таблица2[[#This Row],[Столбец8]:[Столбец12]])</f>
        <v>40</v>
      </c>
      <c r="M26" s="6">
        <f>SUM(Таблица2[[#This Row],[Столбец7]],Таблица2[[#This Row],[Столбец13]])</f>
        <v>55</v>
      </c>
    </row>
    <row r="27" spans="1:13" x14ac:dyDescent="0.3">
      <c r="A27" s="2" t="s">
        <v>96</v>
      </c>
      <c r="B27" s="2" t="s">
        <v>97</v>
      </c>
      <c r="C27" s="2">
        <v>10</v>
      </c>
      <c r="D27" s="2">
        <v>6</v>
      </c>
      <c r="E27" s="2">
        <v>0</v>
      </c>
      <c r="F27" s="2">
        <f t="shared" si="0"/>
        <v>6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f>SUM(Таблица2[[#This Row],[Столбец8]:[Столбец12]])</f>
        <v>0</v>
      </c>
      <c r="M27" s="6">
        <f>SUM(Таблица2[[#This Row],[Столбец7]],Таблица2[[#This Row],[Столбец13]])</f>
        <v>6</v>
      </c>
    </row>
    <row r="28" spans="1:13" x14ac:dyDescent="0.3">
      <c r="G28" s="2"/>
      <c r="H28" s="2"/>
      <c r="I28" s="2"/>
      <c r="J28" s="2"/>
      <c r="K28" s="2"/>
      <c r="L28" s="2"/>
      <c r="M28" s="6"/>
    </row>
    <row r="29" spans="1:13" x14ac:dyDescent="0.3">
      <c r="A29" s="2" t="s">
        <v>99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6"/>
    </row>
    <row r="30" spans="1:13" x14ac:dyDescent="0.3">
      <c r="A30" s="2" t="s">
        <v>8</v>
      </c>
      <c r="B30" s="2" t="s">
        <v>9</v>
      </c>
      <c r="C30" s="2">
        <v>8</v>
      </c>
      <c r="D30" s="2">
        <v>18</v>
      </c>
      <c r="E30" s="2">
        <v>30</v>
      </c>
      <c r="F30" s="2">
        <f t="shared" ref="F30:F39" si="1">_xlfn.CEILING.MATH((C30+D30+E30)*50/140)</f>
        <v>20</v>
      </c>
      <c r="G30" s="2">
        <v>10</v>
      </c>
      <c r="H30" s="2">
        <v>5</v>
      </c>
      <c r="I30" s="2">
        <v>0</v>
      </c>
      <c r="J30" s="2">
        <v>0</v>
      </c>
      <c r="K30" s="2">
        <v>0</v>
      </c>
      <c r="L30" s="2">
        <f>SUM(Таблица2[[#This Row],[Столбец8]:[Столбец12]])</f>
        <v>15</v>
      </c>
      <c r="M30" s="6">
        <f>SUM(Таблица2[[#This Row],[Столбец7]],Таблица2[[#This Row],[Столбец13]])</f>
        <v>35</v>
      </c>
    </row>
    <row r="31" spans="1:13" x14ac:dyDescent="0.3">
      <c r="A31" s="2" t="s">
        <v>14</v>
      </c>
      <c r="B31" s="2" t="s">
        <v>15</v>
      </c>
      <c r="C31" s="2">
        <v>15</v>
      </c>
      <c r="D31" s="2">
        <v>18</v>
      </c>
      <c r="E31" s="2">
        <v>10</v>
      </c>
      <c r="F31" s="2">
        <f t="shared" si="1"/>
        <v>16</v>
      </c>
      <c r="G31" s="2">
        <v>10</v>
      </c>
      <c r="H31" s="2">
        <v>10</v>
      </c>
      <c r="I31" s="2">
        <v>5</v>
      </c>
      <c r="J31" s="2">
        <v>5</v>
      </c>
      <c r="K31" s="2">
        <v>0</v>
      </c>
      <c r="L31" s="2">
        <f>SUM(Таблица2[[#This Row],[Столбец8]:[Столбец12]])</f>
        <v>30</v>
      </c>
      <c r="M31" s="6">
        <f>SUM(Таблица2[[#This Row],[Столбец7]],Таблица2[[#This Row],[Столбец13]])</f>
        <v>46</v>
      </c>
    </row>
    <row r="32" spans="1:13" x14ac:dyDescent="0.3">
      <c r="A32" s="2" t="s">
        <v>16</v>
      </c>
      <c r="B32" s="2" t="s">
        <v>17</v>
      </c>
      <c r="C32" s="2">
        <v>15</v>
      </c>
      <c r="D32" s="2">
        <v>20</v>
      </c>
      <c r="E32" s="2">
        <v>20</v>
      </c>
      <c r="F32" s="2">
        <f t="shared" si="1"/>
        <v>20</v>
      </c>
      <c r="G32" s="2">
        <v>10</v>
      </c>
      <c r="H32" s="2">
        <v>10</v>
      </c>
      <c r="I32" s="2">
        <v>10</v>
      </c>
      <c r="J32" s="2">
        <v>5</v>
      </c>
      <c r="K32" s="2">
        <v>10</v>
      </c>
      <c r="L32" s="2">
        <f>SUM(Таблица2[[#This Row],[Столбец8]:[Столбец12]])</f>
        <v>45</v>
      </c>
      <c r="M32" s="6">
        <f>SUM(Таблица2[[#This Row],[Столбец7]],Таблица2[[#This Row],[Столбец13]])</f>
        <v>65</v>
      </c>
    </row>
    <row r="33" spans="1:13" x14ac:dyDescent="0.3">
      <c r="A33" s="2" t="s">
        <v>34</v>
      </c>
      <c r="B33" s="2" t="s">
        <v>24</v>
      </c>
      <c r="C33" s="2">
        <v>15</v>
      </c>
      <c r="D33" s="2">
        <v>15</v>
      </c>
      <c r="E33" s="2">
        <v>10</v>
      </c>
      <c r="F33" s="2">
        <f t="shared" si="1"/>
        <v>15</v>
      </c>
      <c r="G33" s="2">
        <v>10</v>
      </c>
      <c r="H33" s="2">
        <v>0</v>
      </c>
      <c r="I33" s="2">
        <v>5</v>
      </c>
      <c r="J33" s="2">
        <v>0</v>
      </c>
      <c r="K33" s="2">
        <v>0</v>
      </c>
      <c r="L33" s="2">
        <f>SUM(Таблица2[[#This Row],[Столбец8]:[Столбец12]])</f>
        <v>15</v>
      </c>
      <c r="M33" s="6">
        <f>SUM(Таблица2[[#This Row],[Столбец7]],Таблица2[[#This Row],[Столбец13]])</f>
        <v>30</v>
      </c>
    </row>
    <row r="34" spans="1:13" x14ac:dyDescent="0.3">
      <c r="A34" s="2" t="s">
        <v>35</v>
      </c>
      <c r="B34" s="2" t="s">
        <v>36</v>
      </c>
      <c r="C34" s="2">
        <v>5</v>
      </c>
      <c r="D34" s="2">
        <v>4</v>
      </c>
      <c r="E34" s="2">
        <v>10</v>
      </c>
      <c r="F34" s="2">
        <f t="shared" si="1"/>
        <v>7</v>
      </c>
      <c r="G34" s="2">
        <v>5</v>
      </c>
      <c r="H34" s="2">
        <v>5</v>
      </c>
      <c r="I34" s="2">
        <v>10</v>
      </c>
      <c r="J34" s="2">
        <v>0</v>
      </c>
      <c r="K34" s="2">
        <v>0</v>
      </c>
      <c r="L34" s="2">
        <f>SUM(Таблица2[[#This Row],[Столбец8]:[Столбец12]])</f>
        <v>20</v>
      </c>
      <c r="M34" s="6">
        <f>SUM(Таблица2[[#This Row],[Столбец7]],Таблица2[[#This Row],[Столбец13]])</f>
        <v>27</v>
      </c>
    </row>
    <row r="35" spans="1:13" x14ac:dyDescent="0.3">
      <c r="A35" s="2" t="s">
        <v>38</v>
      </c>
      <c r="B35" s="2" t="s">
        <v>39</v>
      </c>
      <c r="C35" s="2">
        <v>13</v>
      </c>
      <c r="D35" s="2">
        <v>11</v>
      </c>
      <c r="E35" s="2">
        <v>30</v>
      </c>
      <c r="F35" s="2">
        <f t="shared" si="1"/>
        <v>20</v>
      </c>
      <c r="G35" s="2">
        <v>0</v>
      </c>
      <c r="H35" s="2">
        <v>0</v>
      </c>
      <c r="I35" s="2">
        <v>10</v>
      </c>
      <c r="J35" s="2">
        <v>10</v>
      </c>
      <c r="K35" s="2">
        <v>0</v>
      </c>
      <c r="L35" s="2">
        <f>SUM(Таблица2[[#This Row],[Столбец8]:[Столбец12]])</f>
        <v>20</v>
      </c>
      <c r="M35" s="6">
        <f>SUM(Таблица2[[#This Row],[Столбец7]],Таблица2[[#This Row],[Столбец13]])</f>
        <v>40</v>
      </c>
    </row>
    <row r="36" spans="1:13" x14ac:dyDescent="0.3">
      <c r="A36" s="2" t="s">
        <v>44</v>
      </c>
      <c r="B36" s="2" t="s">
        <v>45</v>
      </c>
      <c r="C36" s="2">
        <v>18</v>
      </c>
      <c r="D36" s="2">
        <v>18</v>
      </c>
      <c r="E36" s="2">
        <v>30</v>
      </c>
      <c r="F36" s="2">
        <f t="shared" si="1"/>
        <v>24</v>
      </c>
      <c r="G36" s="2">
        <v>10</v>
      </c>
      <c r="H36" s="2">
        <v>10</v>
      </c>
      <c r="I36" s="2">
        <v>10</v>
      </c>
      <c r="J36" s="2">
        <v>5</v>
      </c>
      <c r="K36" s="2">
        <v>10</v>
      </c>
      <c r="L36" s="2">
        <f>SUM(Таблица2[[#This Row],[Столбец8]:[Столбец12]])</f>
        <v>45</v>
      </c>
      <c r="M36" s="6">
        <f>SUM(Таблица2[[#This Row],[Столбец7]],Таблица2[[#This Row],[Столбец13]])</f>
        <v>69</v>
      </c>
    </row>
    <row r="37" spans="1:13" x14ac:dyDescent="0.3">
      <c r="A37" s="2" t="s">
        <v>71</v>
      </c>
      <c r="B37" s="2" t="s">
        <v>72</v>
      </c>
      <c r="C37" s="2">
        <v>5</v>
      </c>
      <c r="D37" s="2">
        <v>8</v>
      </c>
      <c r="E37" s="2">
        <v>20</v>
      </c>
      <c r="F37" s="2">
        <f t="shared" si="1"/>
        <v>12</v>
      </c>
      <c r="G37" s="2">
        <v>10</v>
      </c>
      <c r="H37" s="2">
        <v>0</v>
      </c>
      <c r="I37" s="2">
        <v>10</v>
      </c>
      <c r="J37" s="2">
        <v>10</v>
      </c>
      <c r="K37" s="2">
        <v>0</v>
      </c>
      <c r="L37" s="2">
        <f>SUM(Таблица2[[#This Row],[Столбец8]:[Столбец12]])</f>
        <v>30</v>
      </c>
      <c r="M37" s="6">
        <f>SUM(Таблица2[[#This Row],[Столбец7]],Таблица2[[#This Row],[Столбец13]])</f>
        <v>42</v>
      </c>
    </row>
    <row r="38" spans="1:13" x14ac:dyDescent="0.3">
      <c r="A38" s="2" t="s">
        <v>83</v>
      </c>
      <c r="B38" s="2" t="s">
        <v>53</v>
      </c>
      <c r="C38" s="2">
        <v>11</v>
      </c>
      <c r="D38" s="2">
        <v>6</v>
      </c>
      <c r="E38" s="2">
        <v>10</v>
      </c>
      <c r="F38" s="2">
        <f t="shared" si="1"/>
        <v>10</v>
      </c>
      <c r="G38" s="2">
        <v>5</v>
      </c>
      <c r="H38" s="2">
        <v>5</v>
      </c>
      <c r="I38" s="2">
        <v>10</v>
      </c>
      <c r="J38" s="2">
        <v>0</v>
      </c>
      <c r="K38" s="2">
        <v>0</v>
      </c>
      <c r="L38" s="2">
        <f>SUM(Таблица2[[#This Row],[Столбец8]:[Столбец12]])</f>
        <v>20</v>
      </c>
      <c r="M38" s="6">
        <f>SUM(Таблица2[[#This Row],[Столбец7]],Таблица2[[#This Row],[Столбец13]])</f>
        <v>30</v>
      </c>
    </row>
    <row r="39" spans="1:13" x14ac:dyDescent="0.3">
      <c r="A39" s="2" t="s">
        <v>85</v>
      </c>
      <c r="B39" s="2" t="s">
        <v>86</v>
      </c>
      <c r="C39" s="2">
        <v>13</v>
      </c>
      <c r="D39" s="2">
        <v>0</v>
      </c>
      <c r="E39" s="2">
        <v>0</v>
      </c>
      <c r="F39" s="2">
        <f t="shared" si="1"/>
        <v>5</v>
      </c>
      <c r="G39" s="2">
        <v>10</v>
      </c>
      <c r="H39" s="2">
        <v>10</v>
      </c>
      <c r="I39" s="2">
        <v>0</v>
      </c>
      <c r="J39" s="2">
        <v>0</v>
      </c>
      <c r="K39" s="2">
        <v>0</v>
      </c>
      <c r="L39" s="2">
        <f>SUM(Таблица2[[#This Row],[Столбец8]:[Столбец12]])</f>
        <v>20</v>
      </c>
      <c r="M39" s="6">
        <f>SUM(Таблица2[[#This Row],[Столбец7]],Таблица2[[#This Row],[Столбец13]])</f>
        <v>25</v>
      </c>
    </row>
    <row r="40" spans="1:13" x14ac:dyDescent="0.3">
      <c r="G40" s="2"/>
      <c r="H40" s="2"/>
      <c r="I40" s="2"/>
      <c r="J40" s="2"/>
      <c r="K40" s="2"/>
      <c r="L40" s="2"/>
      <c r="M40" s="6"/>
    </row>
    <row r="41" spans="1:13" x14ac:dyDescent="0.3">
      <c r="A41" s="1" t="s">
        <v>100</v>
      </c>
      <c r="G41" s="2"/>
      <c r="H41" s="2"/>
      <c r="I41" s="2"/>
      <c r="J41" s="2"/>
      <c r="K41" s="2"/>
      <c r="L41" s="2"/>
      <c r="M41" s="6"/>
    </row>
    <row r="42" spans="1:13" x14ac:dyDescent="0.3">
      <c r="A42" s="2" t="s">
        <v>6</v>
      </c>
      <c r="B42" s="2" t="s">
        <v>7</v>
      </c>
      <c r="C42" s="2">
        <v>5</v>
      </c>
      <c r="D42" s="2">
        <v>0</v>
      </c>
      <c r="E42" s="2">
        <v>0</v>
      </c>
      <c r="F42" s="2">
        <f t="shared" ref="F42:F62" si="2">_xlfn.CEILING.MATH((C42+D42+E42)*50/140)</f>
        <v>2</v>
      </c>
      <c r="G42" s="2">
        <v>0</v>
      </c>
      <c r="H42" s="2">
        <v>5</v>
      </c>
      <c r="I42" s="2">
        <v>0</v>
      </c>
      <c r="J42" s="2">
        <v>0</v>
      </c>
      <c r="K42" s="2">
        <v>0</v>
      </c>
      <c r="L42" s="2">
        <f>SUM(Таблица2[[#This Row],[Столбец8]:[Столбец12]])</f>
        <v>5</v>
      </c>
      <c r="M42" s="6">
        <f>SUM(Таблица2[[#This Row],[Столбец7]],Таблица2[[#This Row],[Столбец13]])</f>
        <v>7</v>
      </c>
    </row>
    <row r="43" spans="1:13" x14ac:dyDescent="0.3">
      <c r="A43" s="2" t="s">
        <v>20</v>
      </c>
      <c r="B43" s="2" t="s">
        <v>21</v>
      </c>
      <c r="C43" s="2">
        <v>6</v>
      </c>
      <c r="D43" s="2">
        <v>8</v>
      </c>
      <c r="E43" s="2">
        <v>20</v>
      </c>
      <c r="F43" s="2">
        <f t="shared" si="2"/>
        <v>13</v>
      </c>
      <c r="G43" s="2">
        <v>0</v>
      </c>
      <c r="H43" s="2">
        <v>0</v>
      </c>
      <c r="I43" s="2">
        <v>10</v>
      </c>
      <c r="J43" s="2">
        <v>5</v>
      </c>
      <c r="K43" s="2">
        <v>0</v>
      </c>
      <c r="L43" s="2">
        <f>SUM(Таблица2[[#This Row],[Столбец8]:[Столбец12]])</f>
        <v>15</v>
      </c>
      <c r="M43" s="6">
        <f>SUM(Таблица2[[#This Row],[Столбец7]],Таблица2[[#This Row],[Столбец13]])</f>
        <v>28</v>
      </c>
    </row>
    <row r="44" spans="1:13" x14ac:dyDescent="0.3">
      <c r="A44" s="2" t="s">
        <v>27</v>
      </c>
      <c r="B44" s="2" t="s">
        <v>9</v>
      </c>
      <c r="C44" s="2">
        <v>13</v>
      </c>
      <c r="D44" s="2">
        <v>15</v>
      </c>
      <c r="E44" s="2">
        <v>20</v>
      </c>
      <c r="F44" s="2">
        <f t="shared" si="2"/>
        <v>18</v>
      </c>
      <c r="G44" s="2">
        <v>5</v>
      </c>
      <c r="H44" s="2">
        <v>5</v>
      </c>
      <c r="I44" s="2">
        <v>5</v>
      </c>
      <c r="J44" s="2">
        <v>5</v>
      </c>
      <c r="K44" s="2">
        <v>0</v>
      </c>
      <c r="L44" s="2">
        <f>SUM(Таблица2[[#This Row],[Столбец8]:[Столбец12]])</f>
        <v>20</v>
      </c>
      <c r="M44" s="6">
        <f>SUM(Таблица2[[#This Row],[Столбец7]],Таблица2[[#This Row],[Столбец13]])</f>
        <v>38</v>
      </c>
    </row>
    <row r="45" spans="1:13" x14ac:dyDescent="0.3">
      <c r="A45" s="2" t="s">
        <v>40</v>
      </c>
      <c r="B45" s="2" t="s">
        <v>41</v>
      </c>
      <c r="C45" s="2">
        <v>10</v>
      </c>
      <c r="D45" s="2">
        <v>13</v>
      </c>
      <c r="E45" s="2">
        <v>10</v>
      </c>
      <c r="F45" s="2">
        <f t="shared" si="2"/>
        <v>12</v>
      </c>
      <c r="G45" s="2">
        <v>5</v>
      </c>
      <c r="H45" s="2">
        <v>0</v>
      </c>
      <c r="I45" s="2">
        <v>0</v>
      </c>
      <c r="J45" s="2">
        <v>5</v>
      </c>
      <c r="K45" s="2">
        <v>0</v>
      </c>
      <c r="L45" s="2">
        <f>SUM(Таблица2[[#This Row],[Столбец8]:[Столбец12]])</f>
        <v>10</v>
      </c>
      <c r="M45" s="6">
        <f>SUM(Таблица2[[#This Row],[Столбец7]],Таблица2[[#This Row],[Столбец13]])</f>
        <v>22</v>
      </c>
    </row>
    <row r="46" spans="1:13" x14ac:dyDescent="0.3">
      <c r="A46" s="2" t="s">
        <v>47</v>
      </c>
      <c r="B46" s="2" t="s">
        <v>48</v>
      </c>
      <c r="C46" s="2">
        <v>11</v>
      </c>
      <c r="D46" s="2">
        <v>6</v>
      </c>
      <c r="E46" s="2">
        <v>20</v>
      </c>
      <c r="F46" s="2">
        <f t="shared" si="2"/>
        <v>14</v>
      </c>
      <c r="G46" s="2">
        <v>10</v>
      </c>
      <c r="H46" s="2">
        <v>10</v>
      </c>
      <c r="I46" s="2">
        <v>10</v>
      </c>
      <c r="J46" s="2">
        <v>0</v>
      </c>
      <c r="K46" s="2">
        <v>0</v>
      </c>
      <c r="L46" s="2">
        <f>SUM(Таблица2[[#This Row],[Столбец8]:[Столбец12]])</f>
        <v>30</v>
      </c>
      <c r="M46" s="6">
        <f>SUM(Таблица2[[#This Row],[Столбец7]],Таблица2[[#This Row],[Столбец13]])</f>
        <v>44</v>
      </c>
    </row>
    <row r="47" spans="1:13" x14ac:dyDescent="0.3">
      <c r="A47" s="2" t="s">
        <v>49</v>
      </c>
      <c r="B47" s="2" t="s">
        <v>46</v>
      </c>
      <c r="C47" s="2">
        <v>10</v>
      </c>
      <c r="D47" s="2">
        <v>0</v>
      </c>
      <c r="E47" s="2">
        <v>20</v>
      </c>
      <c r="F47" s="2">
        <f t="shared" si="2"/>
        <v>11</v>
      </c>
      <c r="G47" s="2">
        <v>10</v>
      </c>
      <c r="H47" s="2">
        <v>0</v>
      </c>
      <c r="I47" s="2">
        <v>0</v>
      </c>
      <c r="J47" s="2">
        <v>0</v>
      </c>
      <c r="K47" s="2">
        <v>0</v>
      </c>
      <c r="L47" s="2">
        <f>SUM(Таблица2[[#This Row],[Столбец8]:[Столбец12]])</f>
        <v>10</v>
      </c>
      <c r="M47" s="6">
        <f>SUM(Таблица2[[#This Row],[Столбец7]],Таблица2[[#This Row],[Столбец13]])</f>
        <v>21</v>
      </c>
    </row>
    <row r="48" spans="1:13" x14ac:dyDescent="0.3">
      <c r="A48" s="2" t="s">
        <v>50</v>
      </c>
      <c r="B48" s="2" t="s">
        <v>51</v>
      </c>
      <c r="C48" s="2">
        <v>15</v>
      </c>
      <c r="D48" s="2">
        <v>5</v>
      </c>
      <c r="E48" s="2">
        <v>0</v>
      </c>
      <c r="F48" s="2">
        <f t="shared" si="2"/>
        <v>8</v>
      </c>
      <c r="G48" s="2">
        <v>0</v>
      </c>
      <c r="H48" s="2">
        <v>0</v>
      </c>
      <c r="I48" s="2">
        <v>5</v>
      </c>
      <c r="J48" s="2">
        <v>5</v>
      </c>
      <c r="K48" s="2">
        <v>0</v>
      </c>
      <c r="L48" s="2">
        <f>SUM(Таблица2[[#This Row],[Столбец8]:[Столбец12]])</f>
        <v>10</v>
      </c>
      <c r="M48" s="6">
        <f>SUM(Таблица2[[#This Row],[Столбец7]],Таблица2[[#This Row],[Столбец13]])</f>
        <v>18</v>
      </c>
    </row>
    <row r="49" spans="1:13" x14ac:dyDescent="0.3">
      <c r="A49" s="2" t="s">
        <v>52</v>
      </c>
      <c r="B49" s="2" t="s">
        <v>53</v>
      </c>
      <c r="C49" s="2">
        <v>15</v>
      </c>
      <c r="D49" s="2">
        <v>20</v>
      </c>
      <c r="E49" s="2">
        <v>60</v>
      </c>
      <c r="F49" s="2">
        <f t="shared" si="2"/>
        <v>34</v>
      </c>
      <c r="G49" s="2">
        <v>0</v>
      </c>
      <c r="H49" s="2">
        <v>0</v>
      </c>
      <c r="I49" s="2">
        <v>10</v>
      </c>
      <c r="J49" s="2">
        <v>0</v>
      </c>
      <c r="K49" s="2">
        <v>0</v>
      </c>
      <c r="L49" s="2">
        <f>SUM(Таблица2[[#This Row],[Столбец8]:[Столбец12]])</f>
        <v>10</v>
      </c>
      <c r="M49" s="6">
        <f>SUM(Таблица2[[#This Row],[Столбец7]],Таблица2[[#This Row],[Столбец13]])</f>
        <v>44</v>
      </c>
    </row>
    <row r="50" spans="1:13" x14ac:dyDescent="0.3">
      <c r="A50" s="2" t="s">
        <v>56</v>
      </c>
      <c r="B50" s="2" t="s">
        <v>57</v>
      </c>
      <c r="C50" s="2">
        <v>10</v>
      </c>
      <c r="D50" s="2">
        <v>3</v>
      </c>
      <c r="E50" s="2">
        <v>30</v>
      </c>
      <c r="F50" s="2">
        <f t="shared" si="2"/>
        <v>16</v>
      </c>
      <c r="G50" s="2">
        <v>5</v>
      </c>
      <c r="H50" s="2">
        <v>10</v>
      </c>
      <c r="I50" s="2">
        <v>10</v>
      </c>
      <c r="J50" s="2">
        <v>0</v>
      </c>
      <c r="K50" s="2">
        <v>0</v>
      </c>
      <c r="L50" s="2">
        <f>SUM(Таблица2[[#This Row],[Столбец8]:[Столбец12]])</f>
        <v>25</v>
      </c>
      <c r="M50" s="6">
        <f>SUM(Таблица2[[#This Row],[Столбец7]],Таблица2[[#This Row],[Столбец13]])</f>
        <v>41</v>
      </c>
    </row>
    <row r="51" spans="1:13" x14ac:dyDescent="0.3">
      <c r="A51" s="2" t="s">
        <v>60</v>
      </c>
      <c r="B51" s="2" t="s">
        <v>31</v>
      </c>
      <c r="C51" s="2">
        <v>10</v>
      </c>
      <c r="D51" s="2">
        <v>11</v>
      </c>
      <c r="E51" s="2">
        <v>30</v>
      </c>
      <c r="F51" s="2">
        <f t="shared" si="2"/>
        <v>19</v>
      </c>
      <c r="G51" s="2">
        <v>5</v>
      </c>
      <c r="H51" s="2">
        <v>5</v>
      </c>
      <c r="I51" s="2">
        <v>10</v>
      </c>
      <c r="J51" s="2">
        <v>0</v>
      </c>
      <c r="K51" s="2">
        <v>0</v>
      </c>
      <c r="L51" s="2">
        <f>SUM(Таблица2[[#This Row],[Столбец8]:[Столбец12]])</f>
        <v>20</v>
      </c>
      <c r="M51" s="6">
        <f>SUM(Таблица2[[#This Row],[Столбец7]],Таблица2[[#This Row],[Столбец13]])</f>
        <v>39</v>
      </c>
    </row>
    <row r="52" spans="1:13" x14ac:dyDescent="0.3">
      <c r="A52" s="2" t="s">
        <v>61</v>
      </c>
      <c r="B52" s="2" t="s">
        <v>62</v>
      </c>
      <c r="C52" s="2">
        <v>13</v>
      </c>
      <c r="D52" s="2">
        <v>0</v>
      </c>
      <c r="E52" s="2">
        <v>0</v>
      </c>
      <c r="F52" s="2">
        <f t="shared" si="2"/>
        <v>5</v>
      </c>
      <c r="G52" s="2">
        <v>10</v>
      </c>
      <c r="H52" s="2">
        <v>0</v>
      </c>
      <c r="I52" s="2">
        <v>10</v>
      </c>
      <c r="J52" s="2">
        <v>5</v>
      </c>
      <c r="K52" s="2">
        <v>0</v>
      </c>
      <c r="L52" s="2">
        <f>SUM(Таблица2[[#This Row],[Столбец8]:[Столбец12]])</f>
        <v>25</v>
      </c>
      <c r="M52" s="6">
        <f>SUM(Таблица2[[#This Row],[Столбец7]],Таблица2[[#This Row],[Столбец13]])</f>
        <v>30</v>
      </c>
    </row>
    <row r="53" spans="1:13" x14ac:dyDescent="0.3">
      <c r="A53" s="2" t="s">
        <v>63</v>
      </c>
      <c r="B53" s="2" t="s">
        <v>45</v>
      </c>
      <c r="C53" s="2">
        <v>5</v>
      </c>
      <c r="D53" s="2">
        <v>15</v>
      </c>
      <c r="E53" s="2">
        <v>0</v>
      </c>
      <c r="F53" s="2">
        <f t="shared" si="2"/>
        <v>8</v>
      </c>
      <c r="G53" s="2">
        <v>0</v>
      </c>
      <c r="H53" s="2">
        <v>9</v>
      </c>
      <c r="I53" s="2">
        <v>10</v>
      </c>
      <c r="J53" s="2">
        <v>0</v>
      </c>
      <c r="K53" s="2">
        <v>0</v>
      </c>
      <c r="L53" s="2">
        <f>SUM(Таблица2[[#This Row],[Столбец8]:[Столбец12]])</f>
        <v>19</v>
      </c>
      <c r="M53" s="6">
        <f>SUM(Таблица2[[#This Row],[Столбец7]],Таблица2[[#This Row],[Столбец13]])</f>
        <v>27</v>
      </c>
    </row>
    <row r="54" spans="1:13" x14ac:dyDescent="0.3">
      <c r="A54" s="2" t="s">
        <v>68</v>
      </c>
      <c r="B54" s="2" t="s">
        <v>7</v>
      </c>
      <c r="C54" s="2">
        <v>14</v>
      </c>
      <c r="D54" s="2">
        <v>8</v>
      </c>
      <c r="E54" s="2">
        <v>20</v>
      </c>
      <c r="F54" s="2">
        <f t="shared" si="2"/>
        <v>15</v>
      </c>
      <c r="G54" s="2">
        <v>5</v>
      </c>
      <c r="H54" s="2">
        <v>9</v>
      </c>
      <c r="I54" s="2">
        <v>0</v>
      </c>
      <c r="J54" s="2">
        <v>0</v>
      </c>
      <c r="K54" s="2">
        <v>0</v>
      </c>
      <c r="L54" s="2">
        <f>SUM(Таблица2[[#This Row],[Столбец8]:[Столбец12]])</f>
        <v>14</v>
      </c>
      <c r="M54" s="6">
        <f>SUM(Таблица2[[#This Row],[Столбец7]],Таблица2[[#This Row],[Столбец13]])</f>
        <v>29</v>
      </c>
    </row>
    <row r="55" spans="1:13" x14ac:dyDescent="0.3">
      <c r="A55" s="2" t="s">
        <v>69</v>
      </c>
      <c r="B55" s="2" t="s">
        <v>70</v>
      </c>
      <c r="C55" s="2">
        <v>5</v>
      </c>
      <c r="D55" s="2">
        <v>0</v>
      </c>
      <c r="E55" s="2">
        <v>0</v>
      </c>
      <c r="F55" s="2">
        <f t="shared" si="2"/>
        <v>2</v>
      </c>
      <c r="G55" s="2">
        <v>5</v>
      </c>
      <c r="H55" s="2">
        <v>5</v>
      </c>
      <c r="I55" s="2">
        <v>10</v>
      </c>
      <c r="J55" s="2">
        <v>0</v>
      </c>
      <c r="K55" s="2">
        <v>0</v>
      </c>
      <c r="L55" s="2">
        <f>SUM(Таблица2[[#This Row],[Столбец8]:[Столбец12]])</f>
        <v>20</v>
      </c>
      <c r="M55" s="6">
        <f>SUM(Таблица2[[#This Row],[Столбец7]],Таблица2[[#This Row],[Столбец13]])</f>
        <v>22</v>
      </c>
    </row>
    <row r="56" spans="1:13" x14ac:dyDescent="0.3">
      <c r="A56" s="2" t="s">
        <v>73</v>
      </c>
      <c r="B56" s="2" t="s">
        <v>74</v>
      </c>
      <c r="C56" s="2">
        <v>5</v>
      </c>
      <c r="D56" s="2">
        <v>5</v>
      </c>
      <c r="E56" s="2">
        <v>0</v>
      </c>
      <c r="F56" s="2">
        <f t="shared" si="2"/>
        <v>4</v>
      </c>
      <c r="G56" s="2">
        <v>5</v>
      </c>
      <c r="H56" s="2">
        <v>0</v>
      </c>
      <c r="I56" s="2">
        <v>0</v>
      </c>
      <c r="J56" s="2">
        <v>0</v>
      </c>
      <c r="K56" s="2">
        <v>0</v>
      </c>
      <c r="L56" s="2">
        <f>SUM(Таблица2[[#This Row],[Столбец8]:[Столбец12]])</f>
        <v>5</v>
      </c>
      <c r="M56" s="6">
        <f>SUM(Таблица2[[#This Row],[Столбец7]],Таблица2[[#This Row],[Столбец13]])</f>
        <v>9</v>
      </c>
    </row>
    <row r="57" spans="1:13" x14ac:dyDescent="0.3">
      <c r="A57" s="2" t="s">
        <v>77</v>
      </c>
      <c r="B57" s="2" t="s">
        <v>78</v>
      </c>
      <c r="C57" s="2">
        <v>8</v>
      </c>
      <c r="D57" s="2">
        <v>15</v>
      </c>
      <c r="E57" s="2">
        <v>10</v>
      </c>
      <c r="F57" s="2">
        <f t="shared" si="2"/>
        <v>12</v>
      </c>
      <c r="G57" s="2">
        <v>10</v>
      </c>
      <c r="H57" s="2">
        <v>10</v>
      </c>
      <c r="I57" s="2">
        <v>10</v>
      </c>
      <c r="J57" s="2">
        <v>10</v>
      </c>
      <c r="K57" s="2">
        <v>0</v>
      </c>
      <c r="L57" s="2">
        <f>SUM(Таблица2[[#This Row],[Столбец8]:[Столбец12]])</f>
        <v>40</v>
      </c>
      <c r="M57" s="6">
        <f>SUM(Таблица2[[#This Row],[Столбец7]],Таблица2[[#This Row],[Столбец13]])</f>
        <v>52</v>
      </c>
    </row>
    <row r="58" spans="1:13" x14ac:dyDescent="0.3">
      <c r="A58" s="2" t="s">
        <v>79</v>
      </c>
      <c r="B58" s="2" t="s">
        <v>80</v>
      </c>
      <c r="C58" s="2">
        <v>6</v>
      </c>
      <c r="D58" s="2">
        <v>4</v>
      </c>
      <c r="E58" s="2">
        <v>10</v>
      </c>
      <c r="F58" s="2">
        <f t="shared" si="2"/>
        <v>8</v>
      </c>
      <c r="G58" s="2">
        <v>0</v>
      </c>
      <c r="H58" s="2">
        <v>10</v>
      </c>
      <c r="I58" s="2">
        <v>10</v>
      </c>
      <c r="J58" s="2">
        <v>5</v>
      </c>
      <c r="K58" s="2">
        <v>0</v>
      </c>
      <c r="L58" s="2">
        <f>SUM(Таблица2[[#This Row],[Столбец8]:[Столбец12]])</f>
        <v>25</v>
      </c>
      <c r="M58" s="6">
        <f>SUM(Таблица2[[#This Row],[Столбец7]],Таблица2[[#This Row],[Столбец13]])</f>
        <v>33</v>
      </c>
    </row>
    <row r="59" spans="1:13" x14ac:dyDescent="0.3">
      <c r="A59" s="2" t="s">
        <v>81</v>
      </c>
      <c r="B59" s="2" t="s">
        <v>82</v>
      </c>
      <c r="C59" s="2">
        <v>10</v>
      </c>
      <c r="D59" s="2">
        <v>8</v>
      </c>
      <c r="E59" s="2">
        <v>10</v>
      </c>
      <c r="F59" s="2">
        <f t="shared" si="2"/>
        <v>10</v>
      </c>
      <c r="G59" s="2">
        <v>0</v>
      </c>
      <c r="H59" s="2">
        <v>0</v>
      </c>
      <c r="I59" s="2">
        <v>5</v>
      </c>
      <c r="J59" s="2">
        <v>0</v>
      </c>
      <c r="K59" s="2">
        <v>0</v>
      </c>
      <c r="L59" s="2">
        <f>SUM(Таблица2[[#This Row],[Столбец8]:[Столбец12]])</f>
        <v>5</v>
      </c>
      <c r="M59" s="6">
        <f>SUM(Таблица2[[#This Row],[Столбец7]],Таблица2[[#This Row],[Столбец13]])</f>
        <v>15</v>
      </c>
    </row>
    <row r="60" spans="1:13" x14ac:dyDescent="0.3">
      <c r="A60" s="2" t="s">
        <v>87</v>
      </c>
      <c r="B60" s="2" t="s">
        <v>88</v>
      </c>
      <c r="C60" s="2">
        <v>10</v>
      </c>
      <c r="D60" s="2">
        <v>5</v>
      </c>
      <c r="E60" s="2">
        <v>0</v>
      </c>
      <c r="F60" s="2">
        <f t="shared" si="2"/>
        <v>6</v>
      </c>
      <c r="G60" s="2">
        <v>10</v>
      </c>
      <c r="H60" s="2">
        <v>0</v>
      </c>
      <c r="I60" s="2">
        <v>5</v>
      </c>
      <c r="J60" s="2">
        <v>0</v>
      </c>
      <c r="K60" s="2">
        <v>0</v>
      </c>
      <c r="L60" s="2">
        <f>SUM(Таблица2[[#This Row],[Столбец8]:[Столбец12]])</f>
        <v>15</v>
      </c>
      <c r="M60" s="6">
        <f>SUM(Таблица2[[#This Row],[Столбец7]],Таблица2[[#This Row],[Столбец13]])</f>
        <v>21</v>
      </c>
    </row>
    <row r="61" spans="1:13" x14ac:dyDescent="0.3">
      <c r="A61" s="2" t="s">
        <v>89</v>
      </c>
      <c r="B61" s="2" t="s">
        <v>7</v>
      </c>
      <c r="C61" s="2">
        <v>10</v>
      </c>
      <c r="D61" s="2">
        <v>15</v>
      </c>
      <c r="E61" s="2">
        <v>30</v>
      </c>
      <c r="F61" s="2">
        <f t="shared" si="2"/>
        <v>20</v>
      </c>
      <c r="G61" s="2">
        <v>5</v>
      </c>
      <c r="H61" s="2">
        <v>5</v>
      </c>
      <c r="I61" s="2">
        <v>5</v>
      </c>
      <c r="J61" s="2">
        <v>0</v>
      </c>
      <c r="K61" s="2">
        <v>0</v>
      </c>
      <c r="L61" s="2">
        <f>SUM(Таблица2[[#This Row],[Столбец8]:[Столбец12]])</f>
        <v>15</v>
      </c>
      <c r="M61" s="6">
        <f>SUM(Таблица2[[#This Row],[Столбец7]],Таблица2[[#This Row],[Столбец13]])</f>
        <v>35</v>
      </c>
    </row>
    <row r="62" spans="1:13" x14ac:dyDescent="0.3">
      <c r="A62" s="3" t="s">
        <v>90</v>
      </c>
      <c r="B62" s="3" t="s">
        <v>91</v>
      </c>
      <c r="C62" s="3">
        <v>10</v>
      </c>
      <c r="D62" s="3">
        <v>10</v>
      </c>
      <c r="E62" s="3">
        <v>30</v>
      </c>
      <c r="F62" s="3">
        <f t="shared" si="2"/>
        <v>18</v>
      </c>
      <c r="G62" s="3">
        <v>5</v>
      </c>
      <c r="H62" s="3">
        <v>10</v>
      </c>
      <c r="I62" s="3">
        <v>10</v>
      </c>
      <c r="J62" s="3">
        <v>5</v>
      </c>
      <c r="K62" s="3">
        <v>0</v>
      </c>
      <c r="L62" s="2">
        <f>SUM(Таблица2[[#This Row],[Столбец8]:[Столбец12]])</f>
        <v>30</v>
      </c>
      <c r="M62" s="6">
        <f>SUM(Таблица2[[#This Row],[Столбец7]],Таблица2[[#This Row],[Столбец13]])</f>
        <v>48</v>
      </c>
    </row>
  </sheetData>
  <mergeCells count="2">
    <mergeCell ref="C1:F1"/>
    <mergeCell ref="G1:L1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2025-03-22T17:15:30Z</dcterms:created>
  <dcterms:modified xsi:type="dcterms:W3CDTF">2025-04-01T07:08:13Z</dcterms:modified>
</cp:coreProperties>
</file>